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60" windowHeight="11370"/>
  </bookViews>
  <sheets>
    <sheet name="Definitions and Disclaimer" sheetId="16" r:id="rId1"/>
    <sheet name="Profit and Loss" sheetId="15" r:id="rId2"/>
    <sheet name="Labor" sheetId="14" r:id="rId3"/>
    <sheet name="Capital" sheetId="12" r:id="rId4"/>
    <sheet name="LOOKUP" sheetId="7" state="hidden" r:id="rId5"/>
  </sheets>
  <definedNames>
    <definedName name="_xlnm._FilterDatabase" localSheetId="4" hidden="1">LOOKUP!$A$1:$B$837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5" l="1"/>
  <c r="C4" i="12" l="1"/>
  <c r="C5" i="12" l="1"/>
  <c r="C15" i="15" l="1"/>
  <c r="C13" i="15"/>
  <c r="C17" i="15" l="1"/>
  <c r="C26" i="15"/>
  <c r="C25" i="15"/>
  <c r="C24" i="15"/>
  <c r="D5" i="14"/>
  <c r="D6" i="14"/>
  <c r="C5" i="15" s="1"/>
  <c r="D7" i="14"/>
  <c r="D4" i="14"/>
  <c r="B5" i="15"/>
  <c r="B8" i="14" l="1"/>
  <c r="C8" i="14"/>
  <c r="B6" i="15" l="1"/>
  <c r="F6" i="14"/>
  <c r="G6" i="14" l="1"/>
  <c r="B4" i="15" l="1"/>
  <c r="B3" i="15"/>
  <c r="F5" i="14" l="1"/>
  <c r="G5" i="14" s="1"/>
  <c r="D8" i="14"/>
  <c r="C6" i="15"/>
  <c r="F7" i="14"/>
  <c r="C4" i="15"/>
  <c r="G7" i="14" l="1"/>
  <c r="C3" i="15"/>
  <c r="F4" i="14"/>
  <c r="F8" i="14" l="1"/>
  <c r="C8" i="15" s="1"/>
  <c r="C9" i="15" s="1"/>
  <c r="C19" i="15" s="1"/>
  <c r="G4" i="14"/>
  <c r="G8" i="14" l="1"/>
</calcChain>
</file>

<file path=xl/sharedStrings.xml><?xml version="1.0" encoding="utf-8"?>
<sst xmlns="http://schemas.openxmlformats.org/spreadsheetml/2006/main" count="4519" uniqueCount="4503">
  <si>
    <t>FAC</t>
  </si>
  <si>
    <t>SC30000</t>
  </si>
  <si>
    <t>SC30050</t>
  </si>
  <si>
    <t>SC30100</t>
  </si>
  <si>
    <t>SC30150</t>
  </si>
  <si>
    <t>SC30200</t>
  </si>
  <si>
    <t>SC30250</t>
  </si>
  <si>
    <t>SC30300</t>
  </si>
  <si>
    <t>SC30350</t>
  </si>
  <si>
    <t>SC30400</t>
  </si>
  <si>
    <t>SC30450</t>
  </si>
  <si>
    <t>SC30500</t>
  </si>
  <si>
    <t>SC30550</t>
  </si>
  <si>
    <t>SC30600</t>
  </si>
  <si>
    <t>SC30650</t>
  </si>
  <si>
    <t>SC30700</t>
  </si>
  <si>
    <t>SC30750</t>
  </si>
  <si>
    <t>SC30800</t>
  </si>
  <si>
    <t>SC30850</t>
  </si>
  <si>
    <t>SC30900</t>
  </si>
  <si>
    <t>SC30950</t>
  </si>
  <si>
    <t>SC31000</t>
  </si>
  <si>
    <t>SC31050</t>
  </si>
  <si>
    <t>SC31100</t>
  </si>
  <si>
    <t>SC31150</t>
  </si>
  <si>
    <t>SC31200</t>
  </si>
  <si>
    <t>SC31250</t>
  </si>
  <si>
    <t>SC31300</t>
  </si>
  <si>
    <t>SC31310</t>
  </si>
  <si>
    <t>SC31350</t>
  </si>
  <si>
    <t>SC31400</t>
  </si>
  <si>
    <t>SC31450</t>
  </si>
  <si>
    <t>SC31500</t>
  </si>
  <si>
    <t>SC31550</t>
  </si>
  <si>
    <t>SC31600</t>
  </si>
  <si>
    <t>SC31650</t>
  </si>
  <si>
    <t>SC31700</t>
  </si>
  <si>
    <t>SC31750</t>
  </si>
  <si>
    <t>SC31800</t>
  </si>
  <si>
    <t>SC31850</t>
  </si>
  <si>
    <t>SC31900</t>
  </si>
  <si>
    <t>SC31950</t>
  </si>
  <si>
    <t>SC32000</t>
  </si>
  <si>
    <t>SC32050</t>
  </si>
  <si>
    <t>SC32100</t>
  </si>
  <si>
    <t>SC32150</t>
  </si>
  <si>
    <t>SC32200</t>
  </si>
  <si>
    <t>SC32250</t>
  </si>
  <si>
    <t>SC32300</t>
  </si>
  <si>
    <t>SC32350</t>
  </si>
  <si>
    <t>SC32400</t>
  </si>
  <si>
    <t>SC32450</t>
  </si>
  <si>
    <t>SC32500</t>
  </si>
  <si>
    <t>SC32550</t>
  </si>
  <si>
    <t>SC32600</t>
  </si>
  <si>
    <t>SC32650</t>
  </si>
  <si>
    <t>SC32700</t>
  </si>
  <si>
    <t>SC32750</t>
  </si>
  <si>
    <t>SC32800</t>
  </si>
  <si>
    <t>SC32850</t>
  </si>
  <si>
    <t>SC32875</t>
  </si>
  <si>
    <t>SC32900</t>
  </si>
  <si>
    <t>SC32950</t>
  </si>
  <si>
    <t>SC33000</t>
  </si>
  <si>
    <t>SC33050</t>
  </si>
  <si>
    <t>SC33070</t>
  </si>
  <si>
    <t>SC33090</t>
  </si>
  <si>
    <t>SC33100</t>
  </si>
  <si>
    <t>SC33150</t>
  </si>
  <si>
    <t>SC33200</t>
  </si>
  <si>
    <t>SC33250</t>
  </si>
  <si>
    <t>SC33270</t>
  </si>
  <si>
    <t>SC33300</t>
  </si>
  <si>
    <t>SC33350</t>
  </si>
  <si>
    <t>SC33375</t>
  </si>
  <si>
    <t>SC33390</t>
  </si>
  <si>
    <t>SC33400</t>
  </si>
  <si>
    <t>SC33450</t>
  </si>
  <si>
    <t>SC33500</t>
  </si>
  <si>
    <t>SC33525</t>
  </si>
  <si>
    <t>SC33550</t>
  </si>
  <si>
    <t>SC33600</t>
  </si>
  <si>
    <t>SC33650</t>
  </si>
  <si>
    <t>SC33675</t>
  </si>
  <si>
    <t>SC33700</t>
  </si>
  <si>
    <t>SC33750</t>
  </si>
  <si>
    <t>SC33800</t>
  </si>
  <si>
    <t>SC33850</t>
  </si>
  <si>
    <t>SC33900</t>
  </si>
  <si>
    <t>SC33950</t>
  </si>
  <si>
    <t>SC34000</t>
  </si>
  <si>
    <t>SC34050</t>
  </si>
  <si>
    <t>SC34100</t>
  </si>
  <si>
    <t>SC34150</t>
  </si>
  <si>
    <t>SC34200</t>
  </si>
  <si>
    <t>SC34250</t>
  </si>
  <si>
    <t>SC34300</t>
  </si>
  <si>
    <t>SC34350</t>
  </si>
  <si>
    <t>SC34400</t>
  </si>
  <si>
    <t>SC34450</t>
  </si>
  <si>
    <t>SC34500</t>
  </si>
  <si>
    <t>SC34525</t>
  </si>
  <si>
    <t>SC34550</t>
  </si>
  <si>
    <t>SC34600</t>
  </si>
  <si>
    <t>SC34650</t>
  </si>
  <si>
    <t>SC34700</t>
  </si>
  <si>
    <t>SC34750</t>
  </si>
  <si>
    <t>SC34800</t>
  </si>
  <si>
    <t>SC34850</t>
  </si>
  <si>
    <t>SC34900</t>
  </si>
  <si>
    <t>SC34950</t>
  </si>
  <si>
    <t>SC35000</t>
  </si>
  <si>
    <t>SC35050</t>
  </si>
  <si>
    <t>SC35100</t>
  </si>
  <si>
    <t>SC35150</t>
  </si>
  <si>
    <t>SC35200</t>
  </si>
  <si>
    <t>SC35210</t>
  </si>
  <si>
    <t>SC35220</t>
  </si>
  <si>
    <t>SC35250</t>
  </si>
  <si>
    <t>SC35300</t>
  </si>
  <si>
    <t>SC35350</t>
  </si>
  <si>
    <t>SC35400</t>
  </si>
  <si>
    <t>SC35450</t>
  </si>
  <si>
    <t>SC35500</t>
  </si>
  <si>
    <t>SC35550</t>
  </si>
  <si>
    <t>SC35600</t>
  </si>
  <si>
    <t>SC35650</t>
  </si>
  <si>
    <t>SC35700</t>
  </si>
  <si>
    <t>SC35750</t>
  </si>
  <si>
    <t>SC35800</t>
  </si>
  <si>
    <t>SC35850</t>
  </si>
  <si>
    <t>SC35900</t>
  </si>
  <si>
    <t>SC35950</t>
  </si>
  <si>
    <t>SC36000</t>
  </si>
  <si>
    <t>SC36050</t>
  </si>
  <si>
    <t>SC36100</t>
  </si>
  <si>
    <t>SC36150</t>
  </si>
  <si>
    <t>SC36250</t>
  </si>
  <si>
    <t>SC36300</t>
  </si>
  <si>
    <t>SC36325</t>
  </si>
  <si>
    <t>SC36350</t>
  </si>
  <si>
    <t>SC36400</t>
  </si>
  <si>
    <t>SC36450</t>
  </si>
  <si>
    <t>SC36500</t>
  </si>
  <si>
    <t>SC36550</t>
  </si>
  <si>
    <t>SC36600</t>
  </si>
  <si>
    <t>SC36650</t>
  </si>
  <si>
    <t>SC36670</t>
  </si>
  <si>
    <t>SC36700</t>
  </si>
  <si>
    <t>SC36750</t>
  </si>
  <si>
    <t>SC36800</t>
  </si>
  <si>
    <t>SC36850</t>
  </si>
  <si>
    <t>SC36900</t>
  </si>
  <si>
    <t>SC36950</t>
  </si>
  <si>
    <t>SC37000</t>
  </si>
  <si>
    <t>SC37050</t>
  </si>
  <si>
    <t>SC37100</t>
  </si>
  <si>
    <t>SC37150</t>
  </si>
  <si>
    <t>SC37200</t>
  </si>
  <si>
    <t>SC37250</t>
  </si>
  <si>
    <t>SC37300</t>
  </si>
  <si>
    <t>SC37350</t>
  </si>
  <si>
    <t>SC37400</t>
  </si>
  <si>
    <t>SC37450</t>
  </si>
  <si>
    <t>SC37500</t>
  </si>
  <si>
    <t>SC37550</t>
  </si>
  <si>
    <t>SC37600</t>
  </si>
  <si>
    <t>SC37650</t>
  </si>
  <si>
    <t>SC37700</t>
  </si>
  <si>
    <t>SC37750</t>
  </si>
  <si>
    <t>SC37800</t>
  </si>
  <si>
    <t>SC37850</t>
  </si>
  <si>
    <t>SC37900</t>
  </si>
  <si>
    <t>SC37950</t>
  </si>
  <si>
    <t>SC38000</t>
  </si>
  <si>
    <t>SC38050</t>
  </si>
  <si>
    <t>SC38100</t>
  </si>
  <si>
    <t>SC38150</t>
  </si>
  <si>
    <t>SC38200</t>
  </si>
  <si>
    <t>SC38250</t>
  </si>
  <si>
    <t>SC38300</t>
  </si>
  <si>
    <t>SC38350</t>
  </si>
  <si>
    <t>SC38400</t>
  </si>
  <si>
    <t>SC38450</t>
  </si>
  <si>
    <t>SC38500</t>
  </si>
  <si>
    <t>SC38550</t>
  </si>
  <si>
    <t>SC38600</t>
  </si>
  <si>
    <t>SC38650</t>
  </si>
  <si>
    <t>SC38700</t>
  </si>
  <si>
    <t>SC38750</t>
  </si>
  <si>
    <t>SC38800</t>
  </si>
  <si>
    <t>SC38850</t>
  </si>
  <si>
    <t>SC38900</t>
  </si>
  <si>
    <t>SC38950</t>
  </si>
  <si>
    <t>SC39000</t>
  </si>
  <si>
    <t>SC39050</t>
  </si>
  <si>
    <t>SC39100</t>
  </si>
  <si>
    <t>SC39150</t>
  </si>
  <si>
    <t>SC39200</t>
  </si>
  <si>
    <t>SC39250</t>
  </si>
  <si>
    <t>SC39300</t>
  </si>
  <si>
    <t>SC39350</t>
  </si>
  <si>
    <t>SC39400</t>
  </si>
  <si>
    <t>SC39450</t>
  </si>
  <si>
    <t>SC39500</t>
  </si>
  <si>
    <t>SC39550</t>
  </si>
  <si>
    <t>SC39600</t>
  </si>
  <si>
    <t>SC39650</t>
  </si>
  <si>
    <t>SC39700</t>
  </si>
  <si>
    <t>SC39750</t>
  </si>
  <si>
    <t>SC39800</t>
  </si>
  <si>
    <t>SC39850</t>
  </si>
  <si>
    <t>SC39900</t>
  </si>
  <si>
    <t>SC39910</t>
  </si>
  <si>
    <t>SC39920</t>
  </si>
  <si>
    <t>SC39930</t>
  </si>
  <si>
    <t>SC39950</t>
  </si>
  <si>
    <t>SC39960</t>
  </si>
  <si>
    <t>SC40000</t>
  </si>
  <si>
    <t>SC40050</t>
  </si>
  <si>
    <t>SC40100</t>
  </si>
  <si>
    <t>SC40150</t>
  </si>
  <si>
    <t>SC40200</t>
  </si>
  <si>
    <t>SC40250</t>
  </si>
  <si>
    <t>SC40300</t>
  </si>
  <si>
    <t>SC40350</t>
  </si>
  <si>
    <t>SC40400</t>
  </si>
  <si>
    <t>SC40425</t>
  </si>
  <si>
    <t>SC40450</t>
  </si>
  <si>
    <t>SC40500</t>
  </si>
  <si>
    <t>SC40550</t>
  </si>
  <si>
    <t>SC40600</t>
  </si>
  <si>
    <t>SC40650</t>
  </si>
  <si>
    <t>SC40700</t>
  </si>
  <si>
    <t>SC40800</t>
  </si>
  <si>
    <t>SC40850</t>
  </si>
  <si>
    <t>SC40900</t>
  </si>
  <si>
    <t>SC40950</t>
  </si>
  <si>
    <t>SC41000</t>
  </si>
  <si>
    <t>SC41050</t>
  </si>
  <si>
    <t>SC41100</t>
  </si>
  <si>
    <t>SC41150</t>
  </si>
  <si>
    <t>SC41200</t>
  </si>
  <si>
    <t>SC41215</t>
  </si>
  <si>
    <t>SC41250</t>
  </si>
  <si>
    <t>SC41300</t>
  </si>
  <si>
    <t>SC41350</t>
  </si>
  <si>
    <t>SC41400</t>
  </si>
  <si>
    <t>SC41450</t>
  </si>
  <si>
    <t>SC41500</t>
  </si>
  <si>
    <t>SC41550</t>
  </si>
  <si>
    <t>SC41600</t>
  </si>
  <si>
    <t>SC41625</t>
  </si>
  <si>
    <t>SC41650</t>
  </si>
  <si>
    <t>SC41675</t>
  </si>
  <si>
    <t>SC41700</t>
  </si>
  <si>
    <t>SC41720</t>
  </si>
  <si>
    <t>SC41750</t>
  </si>
  <si>
    <t>SC41800</t>
  </si>
  <si>
    <t>SC41850</t>
  </si>
  <si>
    <t>SC41900</t>
  </si>
  <si>
    <t>SC41950</t>
  </si>
  <si>
    <t>SC42000</t>
  </si>
  <si>
    <t>SC42050</t>
  </si>
  <si>
    <t>SC42100</t>
  </si>
  <si>
    <t>SC42150</t>
  </si>
  <si>
    <t>SC42200</t>
  </si>
  <si>
    <t>SC42250</t>
  </si>
  <si>
    <t>SC42300</t>
  </si>
  <si>
    <t>SC42350</t>
  </si>
  <si>
    <t>SC42400</t>
  </si>
  <si>
    <t>SC42450</t>
  </si>
  <si>
    <t>SC42500</t>
  </si>
  <si>
    <t>SC42550</t>
  </si>
  <si>
    <t>SC42600</t>
  </si>
  <si>
    <t>SC42650</t>
  </si>
  <si>
    <t>SC42700</t>
  </si>
  <si>
    <t>SC42750</t>
  </si>
  <si>
    <t>SC42800</t>
  </si>
  <si>
    <t>SC42850</t>
  </si>
  <si>
    <t>SC42900</t>
  </si>
  <si>
    <t>SC42950</t>
  </si>
  <si>
    <t>SC43000</t>
  </si>
  <si>
    <t>SC43050</t>
  </si>
  <si>
    <t>SC43100</t>
  </si>
  <si>
    <t>SC43150</t>
  </si>
  <si>
    <t>SC43200</t>
  </si>
  <si>
    <t>SC43250</t>
  </si>
  <si>
    <t>SC43300</t>
  </si>
  <si>
    <t>SC43350</t>
  </si>
  <si>
    <t>SC43400</t>
  </si>
  <si>
    <t>SC43450</t>
  </si>
  <si>
    <t>SC43500</t>
  </si>
  <si>
    <t>SC43550</t>
  </si>
  <si>
    <t>SC43575</t>
  </si>
  <si>
    <t>SC43600</t>
  </si>
  <si>
    <t>SC43650</t>
  </si>
  <si>
    <t>SC43700</t>
  </si>
  <si>
    <t>SC43750</t>
  </si>
  <si>
    <t>SC43800</t>
  </si>
  <si>
    <t>SC43850</t>
  </si>
  <si>
    <t>SC43900</t>
  </si>
  <si>
    <t>SC43950</t>
  </si>
  <si>
    <t>SC44000</t>
  </si>
  <si>
    <t>SC44050</t>
  </si>
  <si>
    <t>SC44100</t>
  </si>
  <si>
    <t>SC44150</t>
  </si>
  <si>
    <t>SC44200</t>
  </si>
  <si>
    <t>SC44250</t>
  </si>
  <si>
    <t>SC44300</t>
  </si>
  <si>
    <t>SC44350</t>
  </si>
  <si>
    <t>SC44400</t>
  </si>
  <si>
    <t>SC44450</t>
  </si>
  <si>
    <t>SC44500</t>
  </si>
  <si>
    <t>SC44550</t>
  </si>
  <si>
    <t>SC44560</t>
  </si>
  <si>
    <t>SC44600</t>
  </si>
  <si>
    <t>SC44650</t>
  </si>
  <si>
    <t>SC44700</t>
  </si>
  <si>
    <t>SC44750</t>
  </si>
  <si>
    <t>SC44800</t>
  </si>
  <si>
    <t>SC44850</t>
  </si>
  <si>
    <t>SC44900</t>
  </si>
  <si>
    <t>SC44950</t>
  </si>
  <si>
    <t>SC45000</t>
  </si>
  <si>
    <t>SC45050</t>
  </si>
  <si>
    <t>SC45100</t>
  </si>
  <si>
    <t>SC45150</t>
  </si>
  <si>
    <t>SC45200</t>
  </si>
  <si>
    <t>SC45250</t>
  </si>
  <si>
    <t>SC45300</t>
  </si>
  <si>
    <t>SC45350</t>
  </si>
  <si>
    <t>SC45400</t>
  </si>
  <si>
    <t>SC45425</t>
  </si>
  <si>
    <t>SC45450</t>
  </si>
  <si>
    <t>SC45500</t>
  </si>
  <si>
    <t>SC45550</t>
  </si>
  <si>
    <t>SC45600</t>
  </si>
  <si>
    <t>SC45650</t>
  </si>
  <si>
    <t>SC45700</t>
  </si>
  <si>
    <t>SC45750</t>
  </si>
  <si>
    <t>SC45800</t>
  </si>
  <si>
    <t>SC45850</t>
  </si>
  <si>
    <t>SC45860</t>
  </si>
  <si>
    <t>SC45890</t>
  </si>
  <si>
    <t>SC45900</t>
  </si>
  <si>
    <t>SC45950</t>
  </si>
  <si>
    <t>SC46000</t>
  </si>
  <si>
    <t>SC46050</t>
  </si>
  <si>
    <t>SC46100</t>
  </si>
  <si>
    <t>SC46150</t>
  </si>
  <si>
    <t>SC46200</t>
  </si>
  <si>
    <t>SC46250</t>
  </si>
  <si>
    <t>SC46300</t>
  </si>
  <si>
    <t>SC46350</t>
  </si>
  <si>
    <t>SC46400</t>
  </si>
  <si>
    <t>SC46450</t>
  </si>
  <si>
    <t>SC46500</t>
  </si>
  <si>
    <t>SC46550</t>
  </si>
  <si>
    <t>SC46600</t>
  </si>
  <si>
    <t>SC46650</t>
  </si>
  <si>
    <t>SC46700</t>
  </si>
  <si>
    <t>SC46750</t>
  </si>
  <si>
    <t>SC46800</t>
  </si>
  <si>
    <t>SC46850</t>
  </si>
  <si>
    <t>SC46900</t>
  </si>
  <si>
    <t>SC46950</t>
  </si>
  <si>
    <t>SC47000</t>
  </si>
  <si>
    <t>SC47025</t>
  </si>
  <si>
    <t>SC47050</t>
  </si>
  <si>
    <t>SC47100</t>
  </si>
  <si>
    <t>SC47125</t>
  </si>
  <si>
    <t>SC47150</t>
  </si>
  <si>
    <t>SC47200</t>
  </si>
  <si>
    <t>SC47250</t>
  </si>
  <si>
    <t>SC47300</t>
  </si>
  <si>
    <t>SC47350</t>
  </si>
  <si>
    <t>SC47400</t>
  </si>
  <si>
    <t>SC47450</t>
  </si>
  <si>
    <t>SC47500</t>
  </si>
  <si>
    <t>SC47550</t>
  </si>
  <si>
    <t>SC47650</t>
  </si>
  <si>
    <t>SC47750</t>
  </si>
  <si>
    <t>SC47800</t>
  </si>
  <si>
    <t>SC47850</t>
  </si>
  <si>
    <t>SC47900</t>
  </si>
  <si>
    <t>SC47950</t>
  </si>
  <si>
    <t>SC48000</t>
  </si>
  <si>
    <t>SC48050</t>
  </si>
  <si>
    <t>SC48100</t>
  </si>
  <si>
    <t>SC48125</t>
  </si>
  <si>
    <t>SC48150</t>
  </si>
  <si>
    <t>SC48155</t>
  </si>
  <si>
    <t>SC48160</t>
  </si>
  <si>
    <t>SC48165</t>
  </si>
  <si>
    <t>SC48250</t>
  </si>
  <si>
    <t>SC48300</t>
  </si>
  <si>
    <t>SC48350</t>
  </si>
  <si>
    <t>SC48400</t>
  </si>
  <si>
    <t>SC48450</t>
  </si>
  <si>
    <t>SC48500</t>
  </si>
  <si>
    <t>SC48525</t>
  </si>
  <si>
    <t>SC48550</t>
  </si>
  <si>
    <t>SC48600</t>
  </si>
  <si>
    <t>SC48625</t>
  </si>
  <si>
    <t>SC48650</t>
  </si>
  <si>
    <t>SC48700</t>
  </si>
  <si>
    <t>SC48750</t>
  </si>
  <si>
    <t>SC48755</t>
  </si>
  <si>
    <t>SC48800</t>
  </si>
  <si>
    <t>SC48850</t>
  </si>
  <si>
    <t>SC48900</t>
  </si>
  <si>
    <t>SC48950</t>
  </si>
  <si>
    <t>SC49000</t>
  </si>
  <si>
    <t>SC49050</t>
  </si>
  <si>
    <t>SC49100</t>
  </si>
  <si>
    <t>SC49150</t>
  </si>
  <si>
    <t>SC49200</t>
  </si>
  <si>
    <t>SC49250</t>
  </si>
  <si>
    <t>SC49300</t>
  </si>
  <si>
    <t>SC49350</t>
  </si>
  <si>
    <t>SC49400</t>
  </si>
  <si>
    <t>SC49450</t>
  </si>
  <si>
    <t>SC49500</t>
  </si>
  <si>
    <t>SC49550</t>
  </si>
  <si>
    <t>SC49600</t>
  </si>
  <si>
    <t>SC49650</t>
  </si>
  <si>
    <t>SC49700</t>
  </si>
  <si>
    <t>SC49720</t>
  </si>
  <si>
    <t>SC49750</t>
  </si>
  <si>
    <t>SC49800</t>
  </si>
  <si>
    <t>SC49850</t>
  </si>
  <si>
    <t>SC50000</t>
  </si>
  <si>
    <t>SC50040</t>
  </si>
  <si>
    <t>SC50050</t>
  </si>
  <si>
    <t>SC50100</t>
  </si>
  <si>
    <t>SC50150</t>
  </si>
  <si>
    <t>SC50200</t>
  </si>
  <si>
    <t>SC50250</t>
  </si>
  <si>
    <t>SC50300</t>
  </si>
  <si>
    <t>SC50350</t>
  </si>
  <si>
    <t>SC50400</t>
  </si>
  <si>
    <t>SC50450</t>
  </si>
  <si>
    <t>SC50500</t>
  </si>
  <si>
    <t>SC50550</t>
  </si>
  <si>
    <t>SC50600</t>
  </si>
  <si>
    <t>SC50650</t>
  </si>
  <si>
    <t>SC50700</t>
  </si>
  <si>
    <t>SC50750</t>
  </si>
  <si>
    <t>SC50800</t>
  </si>
  <si>
    <t>SC50850</t>
  </si>
  <si>
    <t>SC50900</t>
  </si>
  <si>
    <t>SC50950</t>
  </si>
  <si>
    <t>SC51000</t>
  </si>
  <si>
    <t>SC51100</t>
  </si>
  <si>
    <t>SC51150</t>
  </si>
  <si>
    <t>SC51200</t>
  </si>
  <si>
    <t>SC51250</t>
  </si>
  <si>
    <t>SC51300</t>
  </si>
  <si>
    <t>SC51350</t>
  </si>
  <si>
    <t>SC51400</t>
  </si>
  <si>
    <t>SC51450</t>
  </si>
  <si>
    <t>SC51500</t>
  </si>
  <si>
    <t>SC51550</t>
  </si>
  <si>
    <t>SC51600</t>
  </si>
  <si>
    <t>SC51650</t>
  </si>
  <si>
    <t>SC51700</t>
  </si>
  <si>
    <t>SC51750</t>
  </si>
  <si>
    <t>SC51800</t>
  </si>
  <si>
    <t>SC51850</t>
  </si>
  <si>
    <t>SC51900</t>
  </si>
  <si>
    <t>SC51950</t>
  </si>
  <si>
    <t>SC52000</t>
  </si>
  <si>
    <t>SC52050</t>
  </si>
  <si>
    <t>SC52100</t>
  </si>
  <si>
    <t>SC52150</t>
  </si>
  <si>
    <t>SC52200</t>
  </si>
  <si>
    <t>SC52250</t>
  </si>
  <si>
    <t>SC52300</t>
  </si>
  <si>
    <t>SC52350</t>
  </si>
  <si>
    <t>SC52400</t>
  </si>
  <si>
    <t>SC52450</t>
  </si>
  <si>
    <t>SC52500</t>
  </si>
  <si>
    <t>SC52520</t>
  </si>
  <si>
    <t>SC52550</t>
  </si>
  <si>
    <t>SC52600</t>
  </si>
  <si>
    <t>SC52650</t>
  </si>
  <si>
    <t>SC52700</t>
  </si>
  <si>
    <t>SC52710</t>
  </si>
  <si>
    <t>SC52750</t>
  </si>
  <si>
    <t>SC52800</t>
  </si>
  <si>
    <t>SC52850</t>
  </si>
  <si>
    <t>SC52900</t>
  </si>
  <si>
    <t>SC52950</t>
  </si>
  <si>
    <t>SC52955</t>
  </si>
  <si>
    <t>SC53000</t>
  </si>
  <si>
    <t>SC53200</t>
  </si>
  <si>
    <t>SC53250</t>
  </si>
  <si>
    <t>SC53300</t>
  </si>
  <si>
    <t>SC53325</t>
  </si>
  <si>
    <t>SC53350</t>
  </si>
  <si>
    <t>SC53400</t>
  </si>
  <si>
    <t>SC53450</t>
  </si>
  <si>
    <t>SC53470</t>
  </si>
  <si>
    <t>SC53500</t>
  </si>
  <si>
    <t>SC53505</t>
  </si>
  <si>
    <t>SC53550</t>
  </si>
  <si>
    <t>SC53600</t>
  </si>
  <si>
    <t>SC53650</t>
  </si>
  <si>
    <t>SC53700</t>
  </si>
  <si>
    <t>SC53725</t>
  </si>
  <si>
    <t>SC53750</t>
  </si>
  <si>
    <t>SC53800</t>
  </si>
  <si>
    <t>SC53805</t>
  </si>
  <si>
    <t>SC53815</t>
  </si>
  <si>
    <t>SC53825</t>
  </si>
  <si>
    <t>SC53860</t>
  </si>
  <si>
    <t>SC53900</t>
  </si>
  <si>
    <t>SC53950</t>
  </si>
  <si>
    <t>SC54000</t>
  </si>
  <si>
    <t>SC54050</t>
  </si>
  <si>
    <t>SC54150</t>
  </si>
  <si>
    <t>SC54200</t>
  </si>
  <si>
    <t>SC54300</t>
  </si>
  <si>
    <t>SC54325</t>
  </si>
  <si>
    <t>SC54350</t>
  </si>
  <si>
    <t>SC54400</t>
  </si>
  <si>
    <t>SC54500</t>
  </si>
  <si>
    <t>SC54550</t>
  </si>
  <si>
    <t>SC54850</t>
  </si>
  <si>
    <t>SC55000</t>
  </si>
  <si>
    <t>SC55025</t>
  </si>
  <si>
    <t>SC55050</t>
  </si>
  <si>
    <t>SC55200</t>
  </si>
  <si>
    <t>SC55350</t>
  </si>
  <si>
    <t>SC55400</t>
  </si>
  <si>
    <t>SC55450</t>
  </si>
  <si>
    <t>SC55650</t>
  </si>
  <si>
    <t>SC55660</t>
  </si>
  <si>
    <t>SC56400</t>
  </si>
  <si>
    <t>SC56450</t>
  </si>
  <si>
    <t>SC56500</t>
  </si>
  <si>
    <t>SC56550</t>
  </si>
  <si>
    <t>SC56600</t>
  </si>
  <si>
    <t>SC56650</t>
  </si>
  <si>
    <t>SC56700</t>
  </si>
  <si>
    <t>SC56750</t>
  </si>
  <si>
    <t>SC56800</t>
  </si>
  <si>
    <t>SC56825</t>
  </si>
  <si>
    <t>SC56850</t>
  </si>
  <si>
    <t>SC56875</t>
  </si>
  <si>
    <t>SC56900</t>
  </si>
  <si>
    <t>SC56910</t>
  </si>
  <si>
    <t>SC57000</t>
  </si>
  <si>
    <t>SC57090</t>
  </si>
  <si>
    <t>SC57100</t>
  </si>
  <si>
    <t>SC57150</t>
  </si>
  <si>
    <t>SC57200</t>
  </si>
  <si>
    <t>SC57250</t>
  </si>
  <si>
    <t>SC57300</t>
  </si>
  <si>
    <t>SC57350</t>
  </si>
  <si>
    <t>SC57400</t>
  </si>
  <si>
    <t>SC57450</t>
  </si>
  <si>
    <t>SC57500</t>
  </si>
  <si>
    <t>SC57550</t>
  </si>
  <si>
    <t>SC57600</t>
  </si>
  <si>
    <t>SC57610</t>
  </si>
  <si>
    <t>SC57650</t>
  </si>
  <si>
    <t>SC57700</t>
  </si>
  <si>
    <t>SC57750</t>
  </si>
  <si>
    <t>SC57800</t>
  </si>
  <si>
    <t>SC57850</t>
  </si>
  <si>
    <t>SC57860</t>
  </si>
  <si>
    <t>SC57900</t>
  </si>
  <si>
    <t>SC57950</t>
  </si>
  <si>
    <t>SC57960</t>
  </si>
  <si>
    <t>SC58000</t>
  </si>
  <si>
    <t>SC58050</t>
  </si>
  <si>
    <t>SC58100</t>
  </si>
  <si>
    <t>SC58150</t>
  </si>
  <si>
    <t>SC58250</t>
  </si>
  <si>
    <t>SC58300</t>
  </si>
  <si>
    <t>SC58350</t>
  </si>
  <si>
    <t>SC58400</t>
  </si>
  <si>
    <t>SC58450</t>
  </si>
  <si>
    <t>SC58500</t>
  </si>
  <si>
    <t>SC58550</t>
  </si>
  <si>
    <t>SC58700</t>
  </si>
  <si>
    <t>SC58750</t>
  </si>
  <si>
    <t>SC58800</t>
  </si>
  <si>
    <t>SC58900</t>
  </si>
  <si>
    <t>SC58950</t>
  </si>
  <si>
    <t>SC59000</t>
  </si>
  <si>
    <t>SC59050</t>
  </si>
  <si>
    <t>SC59100</t>
  </si>
  <si>
    <t>SC59150</t>
  </si>
  <si>
    <t>SC59200</t>
  </si>
  <si>
    <t>SC59250</t>
  </si>
  <si>
    <t>SC59300</t>
  </si>
  <si>
    <t>SC59350</t>
  </si>
  <si>
    <t>SC59400</t>
  </si>
  <si>
    <t>SC59410</t>
  </si>
  <si>
    <t>SC59420</t>
  </si>
  <si>
    <t>SC59450</t>
  </si>
  <si>
    <t>SC59500</t>
  </si>
  <si>
    <t>SC59550</t>
  </si>
  <si>
    <t>SC59600</t>
  </si>
  <si>
    <t>SC59650</t>
  </si>
  <si>
    <t>SC59700</t>
  </si>
  <si>
    <t>SC59750</t>
  </si>
  <si>
    <t>SC59800</t>
  </si>
  <si>
    <t>SC59850</t>
  </si>
  <si>
    <t>SC59900</t>
  </si>
  <si>
    <t>SC59950</t>
  </si>
  <si>
    <t>SC60000</t>
  </si>
  <si>
    <t>SC60050</t>
  </si>
  <si>
    <t>SC60100</t>
  </si>
  <si>
    <t>SC60150</t>
  </si>
  <si>
    <t>SC60200</t>
  </si>
  <si>
    <t>SC60250</t>
  </si>
  <si>
    <t>SC60300</t>
  </si>
  <si>
    <t>SC60350</t>
  </si>
  <si>
    <t>SC60400</t>
  </si>
  <si>
    <t>SC60450</t>
  </si>
  <si>
    <t>SC60500</t>
  </si>
  <si>
    <t>SC60550</t>
  </si>
  <si>
    <t>SC60600</t>
  </si>
  <si>
    <t>SC60650</t>
  </si>
  <si>
    <t>SC60700</t>
  </si>
  <si>
    <t>SC60750</t>
  </si>
  <si>
    <t>SC60800</t>
  </si>
  <si>
    <t>SC60850</t>
  </si>
  <si>
    <t>SC60900</t>
  </si>
  <si>
    <t>SC60950</t>
  </si>
  <si>
    <t>SC61000</t>
  </si>
  <si>
    <t>SC61100</t>
  </si>
  <si>
    <t>SC61150</t>
  </si>
  <si>
    <t>SC61200</t>
  </si>
  <si>
    <t>SC61210</t>
  </si>
  <si>
    <t>SC61220</t>
  </si>
  <si>
    <t>SC61250</t>
  </si>
  <si>
    <t>SC61300</t>
  </si>
  <si>
    <t>SC61350</t>
  </si>
  <si>
    <t>SC61400</t>
  </si>
  <si>
    <t>SC61450</t>
  </si>
  <si>
    <t>SC61500</t>
  </si>
  <si>
    <t>SC61550</t>
  </si>
  <si>
    <t>SC61600</t>
  </si>
  <si>
    <t>SC61650</t>
  </si>
  <si>
    <t>SC61700</t>
  </si>
  <si>
    <t>SC61750</t>
  </si>
  <si>
    <t>SC61800</t>
  </si>
  <si>
    <t>SC61850</t>
  </si>
  <si>
    <t>SC61900</t>
  </si>
  <si>
    <t>SC61950</t>
  </si>
  <si>
    <t>SC62000</t>
  </si>
  <si>
    <t>SC62005</t>
  </si>
  <si>
    <t>SC62006</t>
  </si>
  <si>
    <t>SC62007</t>
  </si>
  <si>
    <t>SC62010</t>
  </si>
  <si>
    <t>SC62020</t>
  </si>
  <si>
    <t>SC62030</t>
  </si>
  <si>
    <t>SC62040</t>
  </si>
  <si>
    <t>SC62050</t>
  </si>
  <si>
    <t>SC62060</t>
  </si>
  <si>
    <t>SC62070</t>
  </si>
  <si>
    <t>SC62100</t>
  </si>
  <si>
    <t>SC62150</t>
  </si>
  <si>
    <t>SC62200</t>
  </si>
  <si>
    <t>SC62250</t>
  </si>
  <si>
    <t>SC62300</t>
  </si>
  <si>
    <t>SC62350</t>
  </si>
  <si>
    <t>SC62425</t>
  </si>
  <si>
    <t>SC62450</t>
  </si>
  <si>
    <t>SC62500</t>
  </si>
  <si>
    <t>SC62550</t>
  </si>
  <si>
    <t>SC62575</t>
  </si>
  <si>
    <t>SC62600</t>
  </si>
  <si>
    <t>SC62615</t>
  </si>
  <si>
    <t>SC62630</t>
  </si>
  <si>
    <t>SC62650</t>
  </si>
  <si>
    <t>SC62700</t>
  </si>
  <si>
    <t>SC62750</t>
  </si>
  <si>
    <t>SC62850</t>
  </si>
  <si>
    <t>SC62900</t>
  </si>
  <si>
    <t>SC62950</t>
  </si>
  <si>
    <t>SC62975</t>
  </si>
  <si>
    <t>SC63000</t>
  </si>
  <si>
    <t>SC63050</t>
  </si>
  <si>
    <t>SC63065</t>
  </si>
  <si>
    <t>SC63080</t>
  </si>
  <si>
    <t>SC63450</t>
  </si>
  <si>
    <t>SC63500</t>
  </si>
  <si>
    <t>SC63550</t>
  </si>
  <si>
    <t>SC63650</t>
  </si>
  <si>
    <t>SC63660</t>
  </si>
  <si>
    <t>SC63800</t>
  </si>
  <si>
    <t>SC63810</t>
  </si>
  <si>
    <t>SC63850</t>
  </si>
  <si>
    <t>SC63860</t>
  </si>
  <si>
    <t>SC63975</t>
  </si>
  <si>
    <t>SC64000</t>
  </si>
  <si>
    <t>SC64050</t>
  </si>
  <si>
    <t>SC64100</t>
  </si>
  <si>
    <t>SC64150</t>
  </si>
  <si>
    <t>SC64200</t>
  </si>
  <si>
    <t>SC64250</t>
  </si>
  <si>
    <t>SC64300</t>
  </si>
  <si>
    <t>SC64350</t>
  </si>
  <si>
    <t>SC64400</t>
  </si>
  <si>
    <t>SC64450</t>
  </si>
  <si>
    <t>SC64500</t>
  </si>
  <si>
    <t>SC64550</t>
  </si>
  <si>
    <t>SC64600</t>
  </si>
  <si>
    <t>SC64650</t>
  </si>
  <si>
    <t>SC64700</t>
  </si>
  <si>
    <t>SC64750</t>
  </si>
  <si>
    <t>SC64850</t>
  </si>
  <si>
    <t>SC64855</t>
  </si>
  <si>
    <t>SC64900</t>
  </si>
  <si>
    <t>SC65000</t>
  </si>
  <si>
    <t>SC65050</t>
  </si>
  <si>
    <t>SC65100</t>
  </si>
  <si>
    <t>SC65150</t>
  </si>
  <si>
    <t>SC65200</t>
  </si>
  <si>
    <t>SC65250</t>
  </si>
  <si>
    <t>SC65300</t>
  </si>
  <si>
    <t>SC65350</t>
  </si>
  <si>
    <t>SC65450</t>
  </si>
  <si>
    <t>SC65500</t>
  </si>
  <si>
    <t>SC65550</t>
  </si>
  <si>
    <t>SC65600</t>
  </si>
  <si>
    <t>SC65650</t>
  </si>
  <si>
    <t>SC65700</t>
  </si>
  <si>
    <t>SC65750</t>
  </si>
  <si>
    <t>SC65755</t>
  </si>
  <si>
    <t>SC65760</t>
  </si>
  <si>
    <t>SC65765</t>
  </si>
  <si>
    <t>SC65800</t>
  </si>
  <si>
    <t>SC65850</t>
  </si>
  <si>
    <t>SC65900</t>
  </si>
  <si>
    <t>SC66000</t>
  </si>
  <si>
    <t>SC66050</t>
  </si>
  <si>
    <t>SC66100</t>
  </si>
  <si>
    <t>SC66150</t>
  </si>
  <si>
    <t>SC66200</t>
  </si>
  <si>
    <t>SC66250</t>
  </si>
  <si>
    <t>SC66300</t>
  </si>
  <si>
    <t>SC66400</t>
  </si>
  <si>
    <t>SC66450</t>
  </si>
  <si>
    <t>SC66500</t>
  </si>
  <si>
    <t>SC66550</t>
  </si>
  <si>
    <t>SC66600</t>
  </si>
  <si>
    <t>SC66650</t>
  </si>
  <si>
    <t>SC66700</t>
  </si>
  <si>
    <t>SC66750</t>
  </si>
  <si>
    <t>SC66800</t>
  </si>
  <si>
    <t>SC66850</t>
  </si>
  <si>
    <t>SC66870</t>
  </si>
  <si>
    <t>SC66900</t>
  </si>
  <si>
    <t>SC66950</t>
  </si>
  <si>
    <t>SC67000</t>
  </si>
  <si>
    <t>SC67050</t>
  </si>
  <si>
    <t>SC67100</t>
  </si>
  <si>
    <t>SC67150</t>
  </si>
  <si>
    <t>SC67200</t>
  </si>
  <si>
    <t>SC67250</t>
  </si>
  <si>
    <t>SC67300</t>
  </si>
  <si>
    <t>SC67350</t>
  </si>
  <si>
    <t>SC67400</t>
  </si>
  <si>
    <t>SC67450</t>
  </si>
  <si>
    <t>SC67500</t>
  </si>
  <si>
    <t>SC67550</t>
  </si>
  <si>
    <t>SC67600</t>
  </si>
  <si>
    <t>SC67610</t>
  </si>
  <si>
    <t>SC67650</t>
  </si>
  <si>
    <t>SC67700</t>
  </si>
  <si>
    <t>SC67725</t>
  </si>
  <si>
    <t>SC67750</t>
  </si>
  <si>
    <t>SC67800</t>
  </si>
  <si>
    <t>SC67900</t>
  </si>
  <si>
    <t>SC67950</t>
  </si>
  <si>
    <t>SC68000</t>
  </si>
  <si>
    <t>SC68002</t>
  </si>
  <si>
    <t>SC68005</t>
  </si>
  <si>
    <t>SC68010</t>
  </si>
  <si>
    <t>SC68015</t>
  </si>
  <si>
    <t>SC68017</t>
  </si>
  <si>
    <t>SC68018</t>
  </si>
  <si>
    <t>SC68019</t>
  </si>
  <si>
    <t>SC68020</t>
  </si>
  <si>
    <t>SC68021</t>
  </si>
  <si>
    <t>SC68022</t>
  </si>
  <si>
    <t>SC68023</t>
  </si>
  <si>
    <t>SC68025</t>
  </si>
  <si>
    <t>SC68030</t>
  </si>
  <si>
    <t>SC68035</t>
  </si>
  <si>
    <t>SC68040</t>
  </si>
  <si>
    <t>SC68045</t>
  </si>
  <si>
    <t>SC68050</t>
  </si>
  <si>
    <t>SC68055</t>
  </si>
  <si>
    <t>SC68060</t>
  </si>
  <si>
    <t>SC68065</t>
  </si>
  <si>
    <t>SC68070</t>
  </si>
  <si>
    <t>SC68075</t>
  </si>
  <si>
    <t>SC68077</t>
  </si>
  <si>
    <t>SC68080</t>
  </si>
  <si>
    <t>SC68085</t>
  </si>
  <si>
    <t>SC68090</t>
  </si>
  <si>
    <t>SC68092</t>
  </si>
  <si>
    <t>SC68093</t>
  </si>
  <si>
    <t>SC68095</t>
  </si>
  <si>
    <t>SC68100</t>
  </si>
  <si>
    <t>SC68150</t>
  </si>
  <si>
    <t>SC68200</t>
  </si>
  <si>
    <t>SC68250</t>
  </si>
  <si>
    <t>SC68300</t>
  </si>
  <si>
    <t>SC68350</t>
  </si>
  <si>
    <t>SC68400</t>
  </si>
  <si>
    <t>SC68500</t>
  </si>
  <si>
    <t>SC68550</t>
  </si>
  <si>
    <t>SC68650</t>
  </si>
  <si>
    <t>SC68700</t>
  </si>
  <si>
    <t>SC68750</t>
  </si>
  <si>
    <t>SC68800</t>
  </si>
  <si>
    <t>SC68850</t>
  </si>
  <si>
    <t>SC68900</t>
  </si>
  <si>
    <t>SC68950</t>
  </si>
  <si>
    <t>SC69000</t>
  </si>
  <si>
    <t>SC69050</t>
  </si>
  <si>
    <t>SC69100</t>
  </si>
  <si>
    <t>SC69150</t>
  </si>
  <si>
    <t>SC69200</t>
  </si>
  <si>
    <t>SC99995</t>
  </si>
  <si>
    <t>SC99996</t>
  </si>
  <si>
    <t>SC99997</t>
  </si>
  <si>
    <t>SC99999</t>
  </si>
  <si>
    <t xml:space="preserve">Allocations Advancement Administration </t>
  </si>
  <si>
    <t xml:space="preserve">Allocations Advancement Alumni Relations </t>
  </si>
  <si>
    <t xml:space="preserve">Allocations Advancement and Communications Expense Reclass to Non Operating Activities </t>
  </si>
  <si>
    <t xml:space="preserve">Allocations Advancement Annual Funds </t>
  </si>
  <si>
    <t xml:space="preserve">Allocations Advancement Capital and Special Projects </t>
  </si>
  <si>
    <t xml:space="preserve">Allocations Advancement Communications </t>
  </si>
  <si>
    <t xml:space="preserve">Allocations Advancement Corporate Relations </t>
  </si>
  <si>
    <t xml:space="preserve">Allocations Advancement Donor Relations </t>
  </si>
  <si>
    <t xml:space="preserve">Allocations Advancement Foundation Relations </t>
  </si>
  <si>
    <t xml:space="preserve">Allocations Advancement Gift and Donor Records </t>
  </si>
  <si>
    <t xml:space="preserve">Allocations Advancement Information System OASIS </t>
  </si>
  <si>
    <t xml:space="preserve">Allocations Advancement Major Gifts </t>
  </si>
  <si>
    <t xml:space="preserve">Allocations Advancement Meliora Weekend </t>
  </si>
  <si>
    <t xml:space="preserve">Allocations Advancement National Screening Rating </t>
  </si>
  <si>
    <t xml:space="preserve">Allocations Advancement Parents Fund </t>
  </si>
  <si>
    <t xml:space="preserve">Allocations Advancement Principal Gifts </t>
  </si>
  <si>
    <t xml:space="preserve">Allocations Advancement Reunion </t>
  </si>
  <si>
    <t xml:space="preserve">Allocations Advancement Scheduling Office </t>
  </si>
  <si>
    <t xml:space="preserve">Allocations Advancement Senior Vice President </t>
  </si>
  <si>
    <t xml:space="preserve">Allocations Advancement Stewardship </t>
  </si>
  <si>
    <t xml:space="preserve">Allocations Advancement to MC Div AVP </t>
  </si>
  <si>
    <t xml:space="preserve">Allocations Advancement to MC Div DEVPRG </t>
  </si>
  <si>
    <t xml:space="preserve">Allocations Advancement to MC Div DONOR </t>
  </si>
  <si>
    <t xml:space="preserve">Allocations Advancement to MC Div GCHaS </t>
  </si>
  <si>
    <t xml:space="preserve">Allocations Advancement to MC Div HH Dev </t>
  </si>
  <si>
    <t xml:space="preserve">Allocations Advancement to MC Div JPWCC </t>
  </si>
  <si>
    <t xml:space="preserve">Allocations Advancement to MC Div MAJGIF </t>
  </si>
  <si>
    <t xml:space="preserve">Allocations Advancement to MC Div MC Clinical Events </t>
  </si>
  <si>
    <t xml:space="preserve">Allocations Advancement URMC Donor Records Systems </t>
  </si>
  <si>
    <t xml:space="preserve">Allocations Advancement User Services </t>
  </si>
  <si>
    <t xml:space="preserve">Allocations Annual Development Report </t>
  </si>
  <si>
    <t xml:space="preserve">Allocations Annual Giving Eastman Society </t>
  </si>
  <si>
    <t xml:space="preserve">Allocations Annual Giving Executive Director </t>
  </si>
  <si>
    <t xml:space="preserve">Allocations Annual Giving Reunion </t>
  </si>
  <si>
    <t xml:space="preserve">Allocations AVP Medical Center Development </t>
  </si>
  <si>
    <t xml:space="preserve">Allocations Childrens Hospital </t>
  </si>
  <si>
    <t xml:space="preserve">Allocations College Advancement </t>
  </si>
  <si>
    <t xml:space="preserve">Allocations Communications </t>
  </si>
  <si>
    <t xml:space="preserve">Allocations Creative Services </t>
  </si>
  <si>
    <t xml:space="preserve">Allocations EDC Advancement </t>
  </si>
  <si>
    <t xml:space="preserve">Allocations ESM Advancement </t>
  </si>
  <si>
    <t xml:space="preserve">Allocations Highland Hospital </t>
  </si>
  <si>
    <t xml:space="preserve">Allocations History Special Project </t>
  </si>
  <si>
    <t xml:space="preserve">Allocations Leadership Grant </t>
  </si>
  <si>
    <t xml:space="preserve">Allocations Major Initiatives </t>
  </si>
  <si>
    <t xml:space="preserve">Allocations MC Development Hospitals </t>
  </si>
  <si>
    <t xml:space="preserve">Allocations Media Relations </t>
  </si>
  <si>
    <t xml:space="preserve">Allocations OASIS Debt </t>
  </si>
  <si>
    <t xml:space="preserve">Allocations Office of University Campaigns </t>
  </si>
  <si>
    <t xml:space="preserve">Allocations Periodicals Rochester Review </t>
  </si>
  <si>
    <t xml:space="preserve">Allocations Planned Giving </t>
  </si>
  <si>
    <t xml:space="preserve">Allocations President's Special Projects </t>
  </si>
  <si>
    <t xml:space="preserve">Allocations Prospect Management and Research </t>
  </si>
  <si>
    <t xml:space="preserve">Allocations Simon Advancement </t>
  </si>
  <si>
    <t xml:space="preserve">Allocations SMD Advancement </t>
  </si>
  <si>
    <t xml:space="preserve">Allocations SON Advancement </t>
  </si>
  <si>
    <t xml:space="preserve">Allocations Special Projects </t>
  </si>
  <si>
    <t xml:space="preserve">Allocations University Advancement Services </t>
  </si>
  <si>
    <t xml:space="preserve">Allocations UR Websites </t>
  </si>
  <si>
    <t xml:space="preserve">Allocations URMC Clinical Events </t>
  </si>
  <si>
    <t xml:space="preserve">Allocations URMC Clinical Programs </t>
  </si>
  <si>
    <t xml:space="preserve">Allocations URMC Development Programs </t>
  </si>
  <si>
    <t xml:space="preserve">Allocations URMC Donor Relations </t>
  </si>
  <si>
    <t xml:space="preserve">Allocations Videography and Photography </t>
  </si>
  <si>
    <t xml:space="preserve">Allocations Visibility Campaign Advancement </t>
  </si>
  <si>
    <t xml:space="preserve">Allocations Visibility Campaign Communications </t>
  </si>
  <si>
    <t xml:space="preserve">Allocations Volunteer Management </t>
  </si>
  <si>
    <t xml:space="preserve">Allocations Warner Advancement </t>
  </si>
  <si>
    <t xml:space="preserve">Allocations Wilmot Cancer Center </t>
  </si>
  <si>
    <t xml:space="preserve">Allocations Provosts Aid </t>
  </si>
  <si>
    <t xml:space="preserve">Allocations Restricted Expense Transfer Financial Aid </t>
  </si>
  <si>
    <t xml:space="preserve">Allocations Restricted Expense Transfer </t>
  </si>
  <si>
    <t xml:space="preserve">Allocations Rochester Area College </t>
  </si>
  <si>
    <t xml:space="preserve">Allocations 1510 Mt Hope Mail Service </t>
  </si>
  <si>
    <t xml:space="preserve">Allocations Academic Analytics </t>
  </si>
  <si>
    <t xml:space="preserve">Allocations AVP Human Resources </t>
  </si>
  <si>
    <t xml:space="preserve">Allocations Board of Trustees </t>
  </si>
  <si>
    <t xml:space="preserve">Allocations Bursars Office </t>
  </si>
  <si>
    <t xml:space="preserve">Allocations Central Admin Data Charges </t>
  </si>
  <si>
    <t xml:space="preserve">Allocations Central Legal Expenses </t>
  </si>
  <si>
    <t xml:space="preserve">Allocations Centrally Allocated Systems </t>
  </si>
  <si>
    <t xml:space="preserve">Allocations Compliance On-Line </t>
  </si>
  <si>
    <t xml:space="preserve">Allocations Counsel AS&amp;E </t>
  </si>
  <si>
    <t xml:space="preserve">Allocations Data Center Migration </t>
  </si>
  <si>
    <t xml:space="preserve">Allocations Dependent Tuition </t>
  </si>
  <si>
    <t xml:space="preserve">Allocations EDI Project </t>
  </si>
  <si>
    <t xml:space="preserve">Allocations Emergency Notification </t>
  </si>
  <si>
    <t xml:space="preserve">Allocations Faculty Senate </t>
  </si>
  <si>
    <t xml:space="preserve">Allocations Finance Department </t>
  </si>
  <si>
    <t xml:space="preserve">Allocations Financial Reporting System Replacement </t>
  </si>
  <si>
    <t xml:space="preserve">Allocations FRS Amortization </t>
  </si>
  <si>
    <t xml:space="preserve">Allocations General Admin and Institutional Misc Income </t>
  </si>
  <si>
    <t xml:space="preserve">Allocations General Expense </t>
  </si>
  <si>
    <t xml:space="preserve">Allocations Hazardous Waste </t>
  </si>
  <si>
    <t xml:space="preserve">Allocations HRMS Amortization </t>
  </si>
  <si>
    <t xml:space="preserve">Allocations HRMS Maintenance </t>
  </si>
  <si>
    <t xml:space="preserve">Allocations ID Card Office </t>
  </si>
  <si>
    <t xml:space="preserve">Allocations ID Card Office Income </t>
  </si>
  <si>
    <t xml:space="preserve">Allocations Insurance Division 10 </t>
  </si>
  <si>
    <t xml:space="preserve">Allocations IT Strategic Plan NEW </t>
  </si>
  <si>
    <t xml:space="preserve">Allocations Network </t>
  </si>
  <si>
    <t xml:space="preserve">Allocations Office of Budget and Planning </t>
  </si>
  <si>
    <t xml:space="preserve">Allocations Office of Human Subjects Protection </t>
  </si>
  <si>
    <t xml:space="preserve">Allocations Office of Research Accounting </t>
  </si>
  <si>
    <t xml:space="preserve">Allocations Office of Research and Project Administration </t>
  </si>
  <si>
    <t xml:space="preserve">Allocations Office of Senior VP and CFO </t>
  </si>
  <si>
    <t xml:space="preserve">Allocations ORPA System Costs </t>
  </si>
  <si>
    <t xml:space="preserve">Allocations PERC Payroll </t>
  </si>
  <si>
    <t xml:space="preserve">Allocations Presidents Office </t>
  </si>
  <si>
    <t xml:space="preserve">Allocations Professional Services </t>
  </si>
  <si>
    <t xml:space="preserve">Allocations Provost Office </t>
  </si>
  <si>
    <t xml:space="preserve">Allocations Purchasing </t>
  </si>
  <si>
    <t xml:space="preserve">Allocations Purchasing Income </t>
  </si>
  <si>
    <t xml:space="preserve">Allocations RC Human Resources </t>
  </si>
  <si>
    <t xml:space="preserve">Allocations Risk Management </t>
  </si>
  <si>
    <t xml:space="preserve">Allocations Security Administration </t>
  </si>
  <si>
    <t xml:space="preserve">Allocations Security IT </t>
  </si>
  <si>
    <t xml:space="preserve">Allocations Senior Vice President for Research </t>
  </si>
  <si>
    <t xml:space="preserve">Allocations Sustainability </t>
  </si>
  <si>
    <t xml:space="preserve">Allocations Transportation Department </t>
  </si>
  <si>
    <t xml:space="preserve">Allocations United Way </t>
  </si>
  <si>
    <t xml:space="preserve">Allocations University Administrators </t>
  </si>
  <si>
    <t xml:space="preserve">Allocations University Architect </t>
  </si>
  <si>
    <t xml:space="preserve">Allocations University Audit </t>
  </si>
  <si>
    <t xml:space="preserve">Allocations University Counsel </t>
  </si>
  <si>
    <t xml:space="preserve">Allocations University Intercessor </t>
  </si>
  <si>
    <t xml:space="preserve">Allocations University Memberships </t>
  </si>
  <si>
    <t xml:space="preserve">Allocations University Postal Services </t>
  </si>
  <si>
    <t xml:space="preserve">Allocations VP and General Secretary </t>
  </si>
  <si>
    <t xml:space="preserve">Allocations Waste Removal Fee </t>
  </si>
  <si>
    <t xml:space="preserve">Allocations Center for Entrepreneurship </t>
  </si>
  <si>
    <t xml:space="preserve">Allocations Diversity Special </t>
  </si>
  <si>
    <t xml:space="preserve">Allocations Faculty Development and Diversity </t>
  </si>
  <si>
    <t xml:space="preserve">Allocations IBM Shared University Research </t>
  </si>
  <si>
    <t xml:space="preserve">Allocations Middle States Evaluation </t>
  </si>
  <si>
    <t xml:space="preserve">Allocations On-Line Instruction </t>
  </si>
  <si>
    <t xml:space="preserve">Allocations Provost Reserve </t>
  </si>
  <si>
    <t xml:space="preserve">Allocations Research Computing </t>
  </si>
  <si>
    <t xml:space="preserve">Allocations Restricted Expense Transfer Instruction </t>
  </si>
  <si>
    <t xml:space="preserve">Allocations SBA University Center </t>
  </si>
  <si>
    <t xml:space="preserve">Allocations Special Opportunity Fund </t>
  </si>
  <si>
    <t xml:space="preserve">Allocations Sproull Fellowship </t>
  </si>
  <si>
    <t xml:space="preserve">Allocations Carlson Science </t>
  </si>
  <si>
    <t xml:space="preserve">Allocations Library Dean Search </t>
  </si>
  <si>
    <t xml:space="preserve">Allocations Materials </t>
  </si>
  <si>
    <t xml:space="preserve">Allocations Preservation Lab </t>
  </si>
  <si>
    <t xml:space="preserve">Allocations Restricted Expense Transfer Library </t>
  </si>
  <si>
    <t xml:space="preserve">Allocations Rush Rhees Library </t>
  </si>
  <si>
    <t xml:space="preserve">Allocations Rush Rhees Library Operations and Maintenance </t>
  </si>
  <si>
    <t xml:space="preserve">Allocations Rush Rhees Library Special </t>
  </si>
  <si>
    <t xml:space="preserve">Allocations Serials </t>
  </si>
  <si>
    <t xml:space="preserve">Allocations 300 Science Parkway Data Center Operations and Maintenance </t>
  </si>
  <si>
    <t xml:space="preserve">Allocations 514 Intercampus </t>
  </si>
  <si>
    <t xml:space="preserve">Allocations 575 Mt Hope HRMS and CE </t>
  </si>
  <si>
    <t xml:space="preserve">Allocations 590 Mt Hope Advancement </t>
  </si>
  <si>
    <t xml:space="preserve">Allocations 612 Wilson Blvd Facilities and Security </t>
  </si>
  <si>
    <t xml:space="preserve">Allocations 630 Mt Hope President </t>
  </si>
  <si>
    <t xml:space="preserve">Allocations 668 Mt Hope UR Press </t>
  </si>
  <si>
    <t xml:space="preserve">Allocations 692 Mt Hope Provost </t>
  </si>
  <si>
    <t xml:space="preserve">Allocations Athletic Field </t>
  </si>
  <si>
    <t xml:space="preserve">Allocations Bausch and Lomb Hall </t>
  </si>
  <si>
    <t xml:space="preserve">Allocations Biomedical Engineering Building and Optics </t>
  </si>
  <si>
    <t xml:space="preserve">Allocations Brooks Landing Construction </t>
  </si>
  <si>
    <t xml:space="preserve">Allocations Brooks Landing IT Infrastructure </t>
  </si>
  <si>
    <t xml:space="preserve">Allocations Central Debt Occupancy Charges </t>
  </si>
  <si>
    <t xml:space="preserve">Allocations Centrally Allocated Systems Operations and Maintenance </t>
  </si>
  <si>
    <t xml:space="preserve">Allocations Computer Science Building </t>
  </si>
  <si>
    <t xml:space="preserve">Allocations Data Center Project Amortization </t>
  </si>
  <si>
    <t xml:space="preserve">Allocations Dewey Hall </t>
  </si>
  <si>
    <t xml:space="preserve">Allocations Facilities Storage </t>
  </si>
  <si>
    <t xml:space="preserve">Allocations Facilities Storage Amortization </t>
  </si>
  <si>
    <t xml:space="preserve">Allocations Fauver Stadium </t>
  </si>
  <si>
    <t xml:space="preserve">Allocations Gavett Hall </t>
  </si>
  <si>
    <t xml:space="preserve">Allocations Georgen Athletic Center </t>
  </si>
  <si>
    <t xml:space="preserve">Allocations Gleason Hall </t>
  </si>
  <si>
    <t xml:space="preserve">Allocations Harkness Hall </t>
  </si>
  <si>
    <t xml:space="preserve">Allocations Hopeman Engineering </t>
  </si>
  <si>
    <t xml:space="preserve">Allocations Hoyt Hall </t>
  </si>
  <si>
    <t xml:space="preserve">Allocations Hutchinson Hall </t>
  </si>
  <si>
    <t xml:space="preserve">Allocations Hylan Building </t>
  </si>
  <si>
    <t xml:space="preserve">Allocations Interfaith Chapel </t>
  </si>
  <si>
    <t xml:space="preserve">Allocations Lattimore Hall </t>
  </si>
  <si>
    <t xml:space="preserve">Allocations LeChase Warner Building </t>
  </si>
  <si>
    <t xml:space="preserve">Allocations LLE </t>
  </si>
  <si>
    <t xml:space="preserve">Allocations LLE and COI Debt Service </t>
  </si>
  <si>
    <t xml:space="preserve">Allocations Mees Observation </t>
  </si>
  <si>
    <t xml:space="preserve">Allocations Meliora Hall </t>
  </si>
  <si>
    <t xml:space="preserve">Allocations Morey Hall </t>
  </si>
  <si>
    <t xml:space="preserve">Allocations NYS Optics Annex </t>
  </si>
  <si>
    <t xml:space="preserve">Allocations Operations and Maintenance Non Building Specific </t>
  </si>
  <si>
    <t xml:space="preserve">Allocations Primary Data Center - NYSERDA </t>
  </si>
  <si>
    <t xml:space="preserve">Allocations Rettner Hall </t>
  </si>
  <si>
    <t xml:space="preserve">Allocations River Road Complex Advancement </t>
  </si>
  <si>
    <t xml:space="preserve">Allocations River Road Complex Advancement Debt </t>
  </si>
  <si>
    <t xml:space="preserve">Allocations Sage Art Center </t>
  </si>
  <si>
    <t xml:space="preserve">Allocations Schlegel Hall </t>
  </si>
  <si>
    <t xml:space="preserve">Allocations Secondary Data Center </t>
  </si>
  <si>
    <t xml:space="preserve">Allocations Secondary Data Center Savings </t>
  </si>
  <si>
    <t xml:space="preserve">Allocations Security Alarm Firm Emergency System </t>
  </si>
  <si>
    <t xml:space="preserve">Allocations Space Management System </t>
  </si>
  <si>
    <t xml:space="preserve">Allocations Spurrier Gym </t>
  </si>
  <si>
    <t xml:space="preserve">Allocations SR Debt Service </t>
  </si>
  <si>
    <t xml:space="preserve">Allocations Strong Auditorium </t>
  </si>
  <si>
    <t xml:space="preserve">Allocations Taylor Hall </t>
  </si>
  <si>
    <t xml:space="preserve">Allocations Todd Union </t>
  </si>
  <si>
    <t xml:space="preserve">Allocations UFSB Building Operations </t>
  </si>
  <si>
    <t xml:space="preserve">Allocations UFSB Renovation Amortization </t>
  </si>
  <si>
    <t xml:space="preserve">Allocations University Facilities </t>
  </si>
  <si>
    <t xml:space="preserve">Allocations Wallis Hall Debt Service </t>
  </si>
  <si>
    <t xml:space="preserve">Allocations Wallis Hall Operations and Maintenance </t>
  </si>
  <si>
    <t xml:space="preserve">Allocations Wilmot Building </t>
  </si>
  <si>
    <t xml:space="preserve">Allocations Wilson Commons Building </t>
  </si>
  <si>
    <t xml:space="preserve">Allocations Chapel Fees </t>
  </si>
  <si>
    <t xml:space="preserve">Allocations Div 20 F&amp;A Recovery </t>
  </si>
  <si>
    <t xml:space="preserve">Allocations Government Appropriations </t>
  </si>
  <si>
    <t xml:space="preserve">Allocations Other Central Administration </t>
  </si>
  <si>
    <t xml:space="preserve">Allocations Sports and Recreation Income </t>
  </si>
  <si>
    <t xml:space="preserve">Allocations Security and Traffic </t>
  </si>
  <si>
    <t xml:space="preserve">Allocations Admissions Office </t>
  </si>
  <si>
    <t xml:space="preserve">Allocations Athletic Facility River Campus </t>
  </si>
  <si>
    <t xml:space="preserve">Allocations Athletic Special </t>
  </si>
  <si>
    <t xml:space="preserve">Allocations Athletics Football </t>
  </si>
  <si>
    <t xml:space="preserve">Allocations Baseball </t>
  </si>
  <si>
    <t xml:space="preserve">Allocations Basketball Men </t>
  </si>
  <si>
    <t xml:space="preserve">Allocations Basketball Women </t>
  </si>
  <si>
    <t xml:space="preserve">Allocations Collection and Fees </t>
  </si>
  <si>
    <t xml:space="preserve">Allocations Collections </t>
  </si>
  <si>
    <t xml:space="preserve">Allocations Council on Graduate Studies </t>
  </si>
  <si>
    <t xml:space="preserve">Allocations Dean of Students </t>
  </si>
  <si>
    <t xml:space="preserve">Allocations Doctoral Commencement </t>
  </si>
  <si>
    <t xml:space="preserve">Allocations Field Hockey </t>
  </si>
  <si>
    <t xml:space="preserve">Allocations Gandhi Institute </t>
  </si>
  <si>
    <t xml:space="preserve">Allocations Golf Men </t>
  </si>
  <si>
    <t xml:space="preserve">Allocations International Student Office </t>
  </si>
  <si>
    <t xml:space="preserve">Allocations Interpreter </t>
  </si>
  <si>
    <t xml:space="preserve">Allocations Intramurals </t>
  </si>
  <si>
    <t xml:space="preserve">Allocations Lacrosse Women </t>
  </si>
  <si>
    <t xml:space="preserve">Allocations Learning Assistance </t>
  </si>
  <si>
    <t xml:space="preserve">Allocations Mens Track </t>
  </si>
  <si>
    <t xml:space="preserve">Allocations Mens X Country </t>
  </si>
  <si>
    <t xml:space="preserve">Allocations Minority Student Affairs </t>
  </si>
  <si>
    <t xml:space="preserve">Allocations Office of College Enrollment </t>
  </si>
  <si>
    <t xml:space="preserve">Allocations Payment Plan Fees </t>
  </si>
  <si>
    <t xml:space="preserve">Allocations RC Financial Aid </t>
  </si>
  <si>
    <t xml:space="preserve">Allocations Registrars Office </t>
  </si>
  <si>
    <t xml:space="preserve">Allocations Rochester Ctr Community Leadership </t>
  </si>
  <si>
    <t xml:space="preserve">Allocations Soccer Men </t>
  </si>
  <si>
    <t xml:space="preserve">Allocations Soccer Women </t>
  </si>
  <si>
    <t xml:space="preserve">Allocations Sports and Recreation </t>
  </si>
  <si>
    <t xml:space="preserve">Allocations Sports Information </t>
  </si>
  <si>
    <t xml:space="preserve">Allocations Squash </t>
  </si>
  <si>
    <t xml:space="preserve">Allocations Student Fees </t>
  </si>
  <si>
    <t xml:space="preserve">Allocations Student Life </t>
  </si>
  <si>
    <t xml:space="preserve">Allocations Student Loan </t>
  </si>
  <si>
    <t xml:space="preserve">Allocations Student Services Manager </t>
  </si>
  <si>
    <t xml:space="preserve">Allocations Student Systems </t>
  </si>
  <si>
    <t xml:space="preserve">Allocations Student Tech Initiative </t>
  </si>
  <si>
    <t xml:space="preserve">Allocations Swimming Men </t>
  </si>
  <si>
    <t xml:space="preserve">Allocations Swimming Women </t>
  </si>
  <si>
    <t xml:space="preserve">Allocations Tennis Men </t>
  </si>
  <si>
    <t xml:space="preserve">Allocations Tennis Women </t>
  </si>
  <si>
    <t xml:space="preserve">Allocations Testing </t>
  </si>
  <si>
    <t xml:space="preserve">Allocations Trainer Support </t>
  </si>
  <si>
    <t xml:space="preserve">Allocations University Chaplain </t>
  </si>
  <si>
    <t xml:space="preserve">Allocations Wilson Commons Information System </t>
  </si>
  <si>
    <t xml:space="preserve">Allocations Womens Softball </t>
  </si>
  <si>
    <t xml:space="preserve">Allocations Womens Track </t>
  </si>
  <si>
    <t xml:space="preserve">Allocations Womens Varsity Rowing </t>
  </si>
  <si>
    <t xml:space="preserve">Allocations Womens Varsity Volleyball </t>
  </si>
  <si>
    <t xml:space="preserve">Allocations Womens X Country </t>
  </si>
  <si>
    <t xml:space="preserve">Allocations Work and Career Development </t>
  </si>
  <si>
    <t xml:space="preserve">Allocations Yellowjacket Days </t>
  </si>
  <si>
    <t xml:space="preserve">Allocations Allscripts </t>
  </si>
  <si>
    <t xml:space="preserve">Allocations Athletic Facility Medical Center </t>
  </si>
  <si>
    <t xml:space="preserve">Allocations Bioterrorism </t>
  </si>
  <si>
    <t xml:space="preserve">Allocations Call Center </t>
  </si>
  <si>
    <t xml:space="preserve">Allocations Canandaigua Medical Group </t>
  </si>
  <si>
    <t xml:space="preserve">Allocations Community Health </t>
  </si>
  <si>
    <t xml:space="preserve">Allocations Compliance Office </t>
  </si>
  <si>
    <t xml:space="preserve">Allocations Constituency Relations </t>
  </si>
  <si>
    <t xml:space="preserve">Allocations Consultants </t>
  </si>
  <si>
    <t xml:space="preserve">Allocations Contingency </t>
  </si>
  <si>
    <t xml:space="preserve">Allocations Education Programs </t>
  </si>
  <si>
    <t xml:space="preserve">Allocations Educational Support Center </t>
  </si>
  <si>
    <t xml:space="preserve">Allocations External Legal Counsel </t>
  </si>
  <si>
    <t xml:space="preserve">Allocations Federal State and Government Relations </t>
  </si>
  <si>
    <t xml:space="preserve">Allocations Health Affairs Administration </t>
  </si>
  <si>
    <t xml:space="preserve">Allocations Health Care Consultants </t>
  </si>
  <si>
    <t xml:space="preserve">Allocations Healthy Living Center </t>
  </si>
  <si>
    <t xml:space="preserve">Allocations HIPPA </t>
  </si>
  <si>
    <t xml:space="preserve">Allocations Information Systems Ambulatory </t>
  </si>
  <si>
    <t xml:space="preserve">Allocations Institutional Biosafety Committee </t>
  </si>
  <si>
    <t xml:space="preserve">Allocations Marketing </t>
  </si>
  <si>
    <t xml:space="preserve">Allocations MC Board </t>
  </si>
  <si>
    <t xml:space="preserve">Allocations MC Counsel </t>
  </si>
  <si>
    <t xml:space="preserve">Allocations MC Counsel Collections </t>
  </si>
  <si>
    <t xml:space="preserve">Allocations MC Finance </t>
  </si>
  <si>
    <t xml:space="preserve">Allocations MC Human Resources </t>
  </si>
  <si>
    <t xml:space="preserve">Allocations MC Information Systems </t>
  </si>
  <si>
    <t xml:space="preserve">Allocations MC Information Systems Capital </t>
  </si>
  <si>
    <t xml:space="preserve">Allocations MC Parking Central Alloc to MC Div - G and I </t>
  </si>
  <si>
    <t xml:space="preserve">Allocations MC Parking Central Alloc to MC Div - IT and SVP-CFO Depts </t>
  </si>
  <si>
    <t xml:space="preserve">Allocations MC Parking Central Alloc to MC Div - SVP and CFO </t>
  </si>
  <si>
    <t xml:space="preserve">Allocations Media Services </t>
  </si>
  <si>
    <t xml:space="preserve">Allocations MERT and Fire Brigade </t>
  </si>
  <si>
    <t xml:space="preserve">Allocations Miscellaneous Commitments </t>
  </si>
  <si>
    <t xml:space="preserve">Allocations Office of Aging Research </t>
  </si>
  <si>
    <t xml:space="preserve">Allocations Office of Corporate Alliance </t>
  </si>
  <si>
    <t xml:space="preserve">Allocations Payment and Contract Innovation </t>
  </si>
  <si>
    <t xml:space="preserve">Allocations Physician Liaison </t>
  </si>
  <si>
    <t xml:space="preserve">Allocations Post Office </t>
  </si>
  <si>
    <t xml:space="preserve">Allocations Real Estate Services </t>
  </si>
  <si>
    <t xml:space="preserve">Allocations San Disaster Recovery </t>
  </si>
  <si>
    <t xml:space="preserve">Allocations Space </t>
  </si>
  <si>
    <t xml:space="preserve">Allocations Special Patient Services </t>
  </si>
  <si>
    <t xml:space="preserve">Allocations Strategic Planning </t>
  </si>
  <si>
    <t xml:space="preserve">Allocations Strong Health Regional Affl </t>
  </si>
  <si>
    <t xml:space="preserve">Allocations Surplus Property </t>
  </si>
  <si>
    <t xml:space="preserve">Allocations Telemedicine </t>
  </si>
  <si>
    <t xml:space="preserve">Allocations Univ Committee Animal Resources </t>
  </si>
  <si>
    <t xml:space="preserve">Allocations VP Health Affairs </t>
  </si>
  <si>
    <t xml:space="preserve">Allocations Web Core Group </t>
  </si>
  <si>
    <t xml:space="preserve">Allocations Web Rounds </t>
  </si>
  <si>
    <t xml:space="preserve">Allocations Bibby Library </t>
  </si>
  <si>
    <t xml:space="preserve">Allocations Health Sciences Libraries and Technologies </t>
  </si>
  <si>
    <t xml:space="preserve">Allocations Miner Library Acquisitions and Materials </t>
  </si>
  <si>
    <t xml:space="preserve">Allocations Miner Library Restricted Expense Transfer </t>
  </si>
  <si>
    <t xml:space="preserve">Allocations Online Learning Systems </t>
  </si>
  <si>
    <t xml:space="preserve">Allocations Up to Date </t>
  </si>
  <si>
    <t xml:space="preserve">Allocations Chilled Water Loop </t>
  </si>
  <si>
    <t xml:space="preserve">Allocations Facilities Planning </t>
  </si>
  <si>
    <t xml:space="preserve">Allocations MC Facilities to MC Div </t>
  </si>
  <si>
    <t xml:space="preserve">Allocations MC Parking Capital </t>
  </si>
  <si>
    <t xml:space="preserve">Allocations MC Parking Central Alloc to MC Div - O and M </t>
  </si>
  <si>
    <t xml:space="preserve">Allocations MC Parking Central Alloc to MC Div - SEC CTR </t>
  </si>
  <si>
    <t xml:space="preserve">Allocations New Data Center Project </t>
  </si>
  <si>
    <t xml:space="preserve">Allocations Telecom Switch MC </t>
  </si>
  <si>
    <t xml:space="preserve">Allocations Other Health Sciences </t>
  </si>
  <si>
    <t xml:space="preserve">Allocations Public Relations and Communications </t>
  </si>
  <si>
    <t xml:space="preserve">Allocations Public Relations and Development Expense Reclass to Non Operating Activities </t>
  </si>
  <si>
    <t xml:space="preserve">Allocations Public Relations Graphics </t>
  </si>
  <si>
    <t xml:space="preserve">Allocations US News Rankings </t>
  </si>
  <si>
    <t xml:space="preserve">Allocations Wellsville Medical Center </t>
  </si>
  <si>
    <t xml:space="preserve">Allocations 3170 West Street Canandaigua </t>
  </si>
  <si>
    <t xml:space="preserve">Benefit Adjustments Other </t>
  </si>
  <si>
    <t xml:space="preserve">Benefit Adjustments FAS106 </t>
  </si>
  <si>
    <t xml:space="preserve">Benefit Adjustments FAS112 </t>
  </si>
  <si>
    <t xml:space="preserve">Budget Vacancy and Turnover Benefits </t>
  </si>
  <si>
    <t xml:space="preserve">Budget Vacancy and Turnover Replacement Cost Benefits </t>
  </si>
  <si>
    <t xml:space="preserve">Budget Wage and Salary Program Benefits </t>
  </si>
  <si>
    <t xml:space="preserve">Staff Benefits Related Entities </t>
  </si>
  <si>
    <t xml:space="preserve">Staff Benefits </t>
  </si>
  <si>
    <t xml:space="preserve">Audit Fees </t>
  </si>
  <si>
    <t xml:space="preserve">Consultants Accounting </t>
  </si>
  <si>
    <t xml:space="preserve">Consultants Architectural </t>
  </si>
  <si>
    <t xml:space="preserve">Consultants Construction </t>
  </si>
  <si>
    <t xml:space="preserve">Consultants Engineering </t>
  </si>
  <si>
    <t xml:space="preserve">Consultants HVAC </t>
  </si>
  <si>
    <t xml:space="preserve">Consultants Information Technology </t>
  </si>
  <si>
    <t xml:space="preserve">Consultants Marketing Services </t>
  </si>
  <si>
    <t xml:space="preserve">Consultants Other </t>
  </si>
  <si>
    <t xml:space="preserve">Consultants Outside Laboratory </t>
  </si>
  <si>
    <t xml:space="preserve">Consultants Research </t>
  </si>
  <si>
    <t xml:space="preserve">Consultants Training Services </t>
  </si>
  <si>
    <t xml:space="preserve">Consultants Transcription </t>
  </si>
  <si>
    <t xml:space="preserve">Consultants Web Services </t>
  </si>
  <si>
    <t xml:space="preserve">Honoraria </t>
  </si>
  <si>
    <t xml:space="preserve">Performance Payments </t>
  </si>
  <si>
    <t xml:space="preserve">Insurance Other </t>
  </si>
  <si>
    <t xml:space="preserve">Insurance Recoveries </t>
  </si>
  <si>
    <t xml:space="preserve">Insurance Refunds </t>
  </si>
  <si>
    <t xml:space="preserve">Insurance Workers Compensation </t>
  </si>
  <si>
    <t xml:space="preserve">Legal Fees </t>
  </si>
  <si>
    <t xml:space="preserve">Legal Settlements to Attorneys </t>
  </si>
  <si>
    <t xml:space="preserve">Outside Services Collection Agency </t>
  </si>
  <si>
    <t xml:space="preserve">Other Expenses Medical and HealthCare Payments </t>
  </si>
  <si>
    <t xml:space="preserve">Outside Services Other </t>
  </si>
  <si>
    <t xml:space="preserve">Other Expenses Payroll FICA Payments </t>
  </si>
  <si>
    <t xml:space="preserve">Outside Services Temporary Service Personnel </t>
  </si>
  <si>
    <t xml:space="preserve">Outside Services Temporary Agency Nurses </t>
  </si>
  <si>
    <t xml:space="preserve">Prizes and Awards </t>
  </si>
  <si>
    <t xml:space="preserve">Insurance Professional Liability Premiums </t>
  </si>
  <si>
    <t xml:space="preserve">Insurance Professional Liability Retro Adjustments </t>
  </si>
  <si>
    <t xml:space="preserve">Insurance Professional Liability Tail Adjustments </t>
  </si>
  <si>
    <t xml:space="preserve">Interdepartmental Transfers Professional Liability Premiums </t>
  </si>
  <si>
    <t xml:space="preserve">Membership Dues Individual </t>
  </si>
  <si>
    <t xml:space="preserve">Membership Dues Institutional </t>
  </si>
  <si>
    <t xml:space="preserve">Membership Dues Other </t>
  </si>
  <si>
    <t xml:space="preserve">Professional Licenses </t>
  </si>
  <si>
    <t xml:space="preserve">Scholarships </t>
  </si>
  <si>
    <t xml:space="preserve">Advertising Other </t>
  </si>
  <si>
    <t xml:space="preserve">Advertising National </t>
  </si>
  <si>
    <t xml:space="preserve">Advertising Regional </t>
  </si>
  <si>
    <t xml:space="preserve">Advertising Local </t>
  </si>
  <si>
    <t xml:space="preserve">Information Technology Data Center Services </t>
  </si>
  <si>
    <t xml:space="preserve">Information Technology Other </t>
  </si>
  <si>
    <t xml:space="preserve">Information Technology Services </t>
  </si>
  <si>
    <t xml:space="preserve">Human Subjects Inpatient Service Charges </t>
  </si>
  <si>
    <t xml:space="preserve">Human Subjects Other </t>
  </si>
  <si>
    <t xml:space="preserve">Human Subjects Outpatient Service Charges </t>
  </si>
  <si>
    <t xml:space="preserve">IRB/WIRB/RSRB Fees </t>
  </si>
  <si>
    <t xml:space="preserve">Mail Delivery Services </t>
  </si>
  <si>
    <t xml:space="preserve">Mail Fulfillment Services </t>
  </si>
  <si>
    <t xml:space="preserve">Mail Processing Services </t>
  </si>
  <si>
    <t xml:space="preserve">Copying </t>
  </si>
  <si>
    <t xml:space="preserve">Photo Illustration </t>
  </si>
  <si>
    <t xml:space="preserve">Printing </t>
  </si>
  <si>
    <t xml:space="preserve">Publications </t>
  </si>
  <si>
    <t xml:space="preserve">Recruitment </t>
  </si>
  <si>
    <t xml:space="preserve">Relocation </t>
  </si>
  <si>
    <t xml:space="preserve">Royalty Expense </t>
  </si>
  <si>
    <t xml:space="preserve">Telecommunications External Carrier Infrastructure </t>
  </si>
  <si>
    <t xml:space="preserve">Telecommunications External Carrier Services </t>
  </si>
  <si>
    <t xml:space="preserve">Telecommunications External Cellular </t>
  </si>
  <si>
    <t xml:space="preserve">Telecommunications External Fees and Advertising </t>
  </si>
  <si>
    <t xml:space="preserve">Telecommunications External Internet </t>
  </si>
  <si>
    <t xml:space="preserve">Telecommunications External Inventory </t>
  </si>
  <si>
    <t xml:space="preserve">Telecommunications External Other </t>
  </si>
  <si>
    <t xml:space="preserve">Telecommunications External Project </t>
  </si>
  <si>
    <t xml:space="preserve">Telecommunications External Voice </t>
  </si>
  <si>
    <t xml:space="preserve">Telecommunications Internal </t>
  </si>
  <si>
    <t xml:space="preserve">Alcoholic Beverages </t>
  </si>
  <si>
    <t xml:space="preserve">Entertainment </t>
  </si>
  <si>
    <t xml:space="preserve">Conference Registration Fees Outside UR </t>
  </si>
  <si>
    <t xml:space="preserve">Conference UR Sponsored </t>
  </si>
  <si>
    <t xml:space="preserve">Events </t>
  </si>
  <si>
    <t xml:space="preserve">Recruitment Travel </t>
  </si>
  <si>
    <t xml:space="preserve">Seminars </t>
  </si>
  <si>
    <t xml:space="preserve">Travel Domestic </t>
  </si>
  <si>
    <t xml:space="preserve">Travel Foreign </t>
  </si>
  <si>
    <t xml:space="preserve">Amortization </t>
  </si>
  <si>
    <t xml:space="preserve">Interest Expense </t>
  </si>
  <si>
    <t xml:space="preserve">Bank Fees Company Cash </t>
  </si>
  <si>
    <t xml:space="preserve">Bank Fees Other </t>
  </si>
  <si>
    <t xml:space="preserve">Assessments and Taxes NYS Public Goods Pool Gross Receipt Tax </t>
  </si>
  <si>
    <t xml:space="preserve">Assessments and Taxes NYS Public Goods Pool Inpatient Tax </t>
  </si>
  <si>
    <t xml:space="preserve">Assessments and Taxes NYS Public Goods Pool OB Tax </t>
  </si>
  <si>
    <t xml:space="preserve">Assessments and Taxes NYS Public Goods Pool Self Pay Tax </t>
  </si>
  <si>
    <t xml:space="preserve">Assessments and Taxes City Water Tax </t>
  </si>
  <si>
    <t xml:space="preserve">Assessments and Taxes Pure Water Tax </t>
  </si>
  <si>
    <t xml:space="preserve">Assessments and Taxes Other </t>
  </si>
  <si>
    <t xml:space="preserve">Assessments and Taxes Property Tax </t>
  </si>
  <si>
    <t xml:space="preserve">Asset Retirement Obligation Net Accretion </t>
  </si>
  <si>
    <t xml:space="preserve">Computer Maintenance Electronic Medical Record Acute </t>
  </si>
  <si>
    <t xml:space="preserve">Computer Maintenance Electronic Medical Record Ambulatory </t>
  </si>
  <si>
    <t xml:space="preserve">Computer Maintenance Electronic Medical Record ESB </t>
  </si>
  <si>
    <t xml:space="preserve">Computer Maintenance Patient Billing System </t>
  </si>
  <si>
    <t xml:space="preserve">Computer Maintenance Service Contracts Other </t>
  </si>
  <si>
    <t xml:space="preserve">Computer Maintenance Repairs </t>
  </si>
  <si>
    <t xml:space="preserve">Custodial Services External </t>
  </si>
  <si>
    <t xml:space="preserve">Custodial Services Internal Labor </t>
  </si>
  <si>
    <t xml:space="preserve">Custodial Services Internal Material </t>
  </si>
  <si>
    <t xml:space="preserve">Custodial Services Internal Other </t>
  </si>
  <si>
    <t xml:space="preserve">Equipment Maintenance Elevator Contracts </t>
  </si>
  <si>
    <t xml:space="preserve">Equipment Maintenance Repairs </t>
  </si>
  <si>
    <t xml:space="preserve">Equipment Maintenance Service Contracts </t>
  </si>
  <si>
    <t xml:space="preserve">Facility Maintenance Contracted Other </t>
  </si>
  <si>
    <t xml:space="preserve">Facility Maintenance Contracted Property Management Services </t>
  </si>
  <si>
    <t xml:space="preserve">Facility Maintenance External </t>
  </si>
  <si>
    <t xml:space="preserve">Facility Maintenance Internal Labor </t>
  </si>
  <si>
    <t xml:space="preserve">Facility Maintenance Internal Material </t>
  </si>
  <si>
    <t xml:space="preserve">Facility Maintenance Internal Other </t>
  </si>
  <si>
    <t xml:space="preserve">Facility Maintenance Internal Work Order </t>
  </si>
  <si>
    <t xml:space="preserve">Grounds Services External </t>
  </si>
  <si>
    <t xml:space="preserve">Grounds Services External Snow Removal Services </t>
  </si>
  <si>
    <t xml:space="preserve">Grounds Services Internal Labor </t>
  </si>
  <si>
    <t xml:space="preserve">Grounds Services Internal Material </t>
  </si>
  <si>
    <t xml:space="preserve">Grounds Services Internal Snow Removal Services </t>
  </si>
  <si>
    <t xml:space="preserve">Leases and Rentals Copier </t>
  </si>
  <si>
    <t xml:space="preserve">Leases and Rentals Document Storage </t>
  </si>
  <si>
    <t xml:space="preserve">Leases and Rentals Equipment </t>
  </si>
  <si>
    <t xml:space="preserve">Leases and Rentals Other </t>
  </si>
  <si>
    <t xml:space="preserve">Leases and Rentals Property </t>
  </si>
  <si>
    <t xml:space="preserve">Leases and Rentals Vehicle </t>
  </si>
  <si>
    <t xml:space="preserve">Other Maintenance Dock Management </t>
  </si>
  <si>
    <t xml:space="preserve">Other Maintenance Document Disposal </t>
  </si>
  <si>
    <t xml:space="preserve">Other Maintenance Environmental Health and Safety Services </t>
  </si>
  <si>
    <t xml:space="preserve">Other Maintenance Moving </t>
  </si>
  <si>
    <t xml:space="preserve">Other Maintenance Services </t>
  </si>
  <si>
    <t xml:space="preserve">Other Maintenance Waste Removal </t>
  </si>
  <si>
    <t xml:space="preserve">Other Maintenance Water Treatment </t>
  </si>
  <si>
    <t xml:space="preserve">Software License Fees </t>
  </si>
  <si>
    <t xml:space="preserve">Software </t>
  </si>
  <si>
    <t xml:space="preserve">Vehicle Maintenance </t>
  </si>
  <si>
    <t xml:space="preserve">Due from Other Funds </t>
  </si>
  <si>
    <t xml:space="preserve">Due to Other Funds </t>
  </si>
  <si>
    <t xml:space="preserve">Funding Provisions External Fees </t>
  </si>
  <si>
    <t xml:space="preserve">Funding Provisions External Interest </t>
  </si>
  <si>
    <t xml:space="preserve">Funding Provisions External Principal </t>
  </si>
  <si>
    <t xml:space="preserve">Funding Provisions Internal Interest </t>
  </si>
  <si>
    <t xml:space="preserve">Funding Provisions Internal Principal </t>
  </si>
  <si>
    <t xml:space="preserve">Reserves </t>
  </si>
  <si>
    <t xml:space="preserve">Funding Provisions </t>
  </si>
  <si>
    <t xml:space="preserve">Funding Provisions - Capital </t>
  </si>
  <si>
    <t xml:space="preserve">Transfers Clinical Support </t>
  </si>
  <si>
    <t xml:space="preserve">Transfers Non Clinical Medical Center Strategic Research Plans </t>
  </si>
  <si>
    <t xml:space="preserve">Transfers Non Clinical Other Support </t>
  </si>
  <si>
    <t xml:space="preserve">Transfers Other </t>
  </si>
  <si>
    <t xml:space="preserve">Payments to Related Entities </t>
  </si>
  <si>
    <t xml:space="preserve">Capital Funding External Sources </t>
  </si>
  <si>
    <t xml:space="preserve">Change in SFAS 158 Liability </t>
  </si>
  <si>
    <t xml:space="preserve">Change in Valuation of Annuities </t>
  </si>
  <si>
    <t xml:space="preserve">Split Interest Agreements Beneficiary Payments </t>
  </si>
  <si>
    <t xml:space="preserve">Cumulative Effect of Change in Accounting Principle </t>
  </si>
  <si>
    <t xml:space="preserve">Cumulative Effect of Acquisition </t>
  </si>
  <si>
    <t xml:space="preserve">Gain or Loss on Extinguishment of Debt </t>
  </si>
  <si>
    <t xml:space="preserve">Long Term Investment Income and Gains Allocated for Operations </t>
  </si>
  <si>
    <t xml:space="preserve">Other Changes Net </t>
  </si>
  <si>
    <t xml:space="preserve">Administrative Fees </t>
  </si>
  <si>
    <t xml:space="preserve">Advancement Expense Reclass </t>
  </si>
  <si>
    <t xml:space="preserve">Bad Debt Expense Inpatient </t>
  </si>
  <si>
    <t xml:space="preserve">Bad Debt Expense Outpatient </t>
  </si>
  <si>
    <t xml:space="preserve">Bad Debt Expense Other </t>
  </si>
  <si>
    <t xml:space="preserve">Budget Carryforward </t>
  </si>
  <si>
    <t xml:space="preserve">Budget Expense Contingency </t>
  </si>
  <si>
    <t xml:space="preserve">Credit Card Fees </t>
  </si>
  <si>
    <t xml:space="preserve">Interdepartmental Transfers Facilities </t>
  </si>
  <si>
    <t xml:space="preserve">Interdepartmental Transfers Humanities </t>
  </si>
  <si>
    <t xml:space="preserve">Interdepartmental Transfers Information Technology </t>
  </si>
  <si>
    <t xml:space="preserve">Interdepartmental Transfers Materials Management </t>
  </si>
  <si>
    <t xml:space="preserve">Gains or Losses on Property Plant and Equipment Disposals </t>
  </si>
  <si>
    <t xml:space="preserve">Gift Overhead </t>
  </si>
  <si>
    <t xml:space="preserve">Interdepartmental Transfers Billing Assessment </t>
  </si>
  <si>
    <t xml:space="preserve">Interdepartmental Transfers Company Assessment </t>
  </si>
  <si>
    <t xml:space="preserve">Interdepartmental Transfers Cost Reduction Assessment </t>
  </si>
  <si>
    <t xml:space="preserve">Interdepartmental Transfers Department Assessment </t>
  </si>
  <si>
    <t xml:space="preserve">Interdepartmental Transfers Faculty Rent </t>
  </si>
  <si>
    <t xml:space="preserve">Interdepartmental Transfers Internal Rent </t>
  </si>
  <si>
    <t xml:space="preserve">Interdepartmental Transfers Laboratory Services </t>
  </si>
  <si>
    <t xml:space="preserve">Interdepartmental Transfers Dependent Tuition </t>
  </si>
  <si>
    <t xml:space="preserve">Interdepartmental Transfers Direct Deficit Writeoff </t>
  </si>
  <si>
    <t xml:space="preserve">Interdepartmental Transfers Catering </t>
  </si>
  <si>
    <t xml:space="preserve">Interdepartmental Transfers Environmental Health and Safety </t>
  </si>
  <si>
    <t xml:space="preserve">Interdepartmental Transfers CBO Billing Charges </t>
  </si>
  <si>
    <t xml:space="preserve">Interdepartmental Transfers Other </t>
  </si>
  <si>
    <t xml:space="preserve">Interdepartmental Transfers Parking </t>
  </si>
  <si>
    <t xml:space="preserve">Service Center Charges </t>
  </si>
  <si>
    <t xml:space="preserve">Service Center Fully Costed Charges </t>
  </si>
  <si>
    <t xml:space="preserve">Laundry and Dry Cleaning </t>
  </si>
  <si>
    <t xml:space="preserve">Organ Procurement Donor Transportation </t>
  </si>
  <si>
    <t xml:space="preserve">Organ Procurement Live Donor Evaluations </t>
  </si>
  <si>
    <t xml:space="preserve">Organ Procurement Recipient Evaluations </t>
  </si>
  <si>
    <t xml:space="preserve">Organ Procurement UNOS Registration </t>
  </si>
  <si>
    <t xml:space="preserve">Other Expenses </t>
  </si>
  <si>
    <t xml:space="preserve">Other Expenses Intercompany Allocations Nonsalary </t>
  </si>
  <si>
    <t xml:space="preserve">Other Expenses Employee Recognition </t>
  </si>
  <si>
    <t xml:space="preserve">Other Expenses Health Insurance </t>
  </si>
  <si>
    <t xml:space="preserve">Other Expenses ED Associates Operations </t>
  </si>
  <si>
    <t xml:space="preserve">Other Expenses Life Insurance </t>
  </si>
  <si>
    <t xml:space="preserve">Other Expenses Participant Costs </t>
  </si>
  <si>
    <t xml:space="preserve">Other Expenses Retirement Contributions </t>
  </si>
  <si>
    <t xml:space="preserve">Other Expenses Staff Benefit Distribution </t>
  </si>
  <si>
    <t xml:space="preserve">Psych Program Wrap Around Expenses </t>
  </si>
  <si>
    <t xml:space="preserve">Facilities and Administration Expense </t>
  </si>
  <si>
    <t xml:space="preserve">Sponsored Awards Service Contracts </t>
  </si>
  <si>
    <t xml:space="preserve">Subcontracts </t>
  </si>
  <si>
    <t xml:space="preserve">Budget Vacancy and Turnover </t>
  </si>
  <si>
    <t xml:space="preserve">Budget Vacancy and Turnover Replacement Cost </t>
  </si>
  <si>
    <t xml:space="preserve">Budget Wage and Salary Program </t>
  </si>
  <si>
    <t xml:space="preserve">Salary and Wages Related Entities </t>
  </si>
  <si>
    <t xml:space="preserve">Clerical </t>
  </si>
  <si>
    <t xml:space="preserve">Salaries Cost Share </t>
  </si>
  <si>
    <t xml:space="preserve">Faculty Extra Compensation </t>
  </si>
  <si>
    <t xml:space="preserve">Faculty HHS Salary Cap </t>
  </si>
  <si>
    <t xml:space="preserve">Faculty Full Time Salaries </t>
  </si>
  <si>
    <t xml:space="preserve">Faculty Part Time Salaries </t>
  </si>
  <si>
    <t xml:space="preserve">Faculty Summer Compensation </t>
  </si>
  <si>
    <t xml:space="preserve">Faculty Visiting Compensation </t>
  </si>
  <si>
    <t xml:space="preserve">Fellow and Postdoc </t>
  </si>
  <si>
    <t xml:space="preserve">Graduate Student Services Not Required </t>
  </si>
  <si>
    <t xml:space="preserve">Graduate Student Services Required </t>
  </si>
  <si>
    <t xml:space="preserve">Advanced Nurse Practitioner </t>
  </si>
  <si>
    <t xml:space="preserve">Licensed Practical Nurse </t>
  </si>
  <si>
    <t xml:space="preserve">Nurse Extra Compensation </t>
  </si>
  <si>
    <t xml:space="preserve">Nurse Management </t>
  </si>
  <si>
    <t xml:space="preserve">Registered Nurse </t>
  </si>
  <si>
    <t xml:space="preserve">Registered Nurse Orientation </t>
  </si>
  <si>
    <t xml:space="preserve">PAS Regular Salaries </t>
  </si>
  <si>
    <t xml:space="preserve">PAS Extra Compensation </t>
  </si>
  <si>
    <t xml:space="preserve">Resident </t>
  </si>
  <si>
    <t xml:space="preserve">Technical </t>
  </si>
  <si>
    <t xml:space="preserve">Temporary Service Program Internal </t>
  </si>
  <si>
    <t xml:space="preserve">Time as Reported </t>
  </si>
  <si>
    <t xml:space="preserve">Undergraduate Student </t>
  </si>
  <si>
    <t xml:space="preserve">Union 1199 </t>
  </si>
  <si>
    <t xml:space="preserve">Union Non 1199 </t>
  </si>
  <si>
    <t xml:space="preserve">Student Aid </t>
  </si>
  <si>
    <t xml:space="preserve">Student Aid Tuition Benefit Graduate </t>
  </si>
  <si>
    <t xml:space="preserve">Student Aid Tuition Benefit Graduate Taxable </t>
  </si>
  <si>
    <t xml:space="preserve">Non Capitalized Equipment </t>
  </si>
  <si>
    <t xml:space="preserve">Supplies Clinical Engineering Lab </t>
  </si>
  <si>
    <t xml:space="preserve">Supplies Dietary Food and Beverage </t>
  </si>
  <si>
    <t xml:space="preserve">Supplies Dietary Nutrient Supplement </t>
  </si>
  <si>
    <t xml:space="preserve">Supplies Dietary Paper Products </t>
  </si>
  <si>
    <t xml:space="preserve">Supplies Laboratory Anaerobes </t>
  </si>
  <si>
    <t xml:space="preserve">Supplies Laboratory Blood Products </t>
  </si>
  <si>
    <t xml:space="preserve">Supplies Laboratory Chemicals </t>
  </si>
  <si>
    <t xml:space="preserve">Supplies Laboratory Diagnostic </t>
  </si>
  <si>
    <t xml:space="preserve">Supplies Laboratory Disposables </t>
  </si>
  <si>
    <t xml:space="preserve">Supplies Laboratory Flow Cytometric </t>
  </si>
  <si>
    <t xml:space="preserve">Supplies Laboratory Gases </t>
  </si>
  <si>
    <t xml:space="preserve">Supplies Laboratory Instructional </t>
  </si>
  <si>
    <t xml:space="preserve">Supplies Laboratory Microbiologic </t>
  </si>
  <si>
    <t xml:space="preserve">Supplies Laboratory Other </t>
  </si>
  <si>
    <t xml:space="preserve">Supplies Laboratory Prepared Media </t>
  </si>
  <si>
    <t xml:space="preserve">Supplies Laboratory Reagents Other </t>
  </si>
  <si>
    <t xml:space="preserve">Supplies Laboratory Reagents Serelogic </t>
  </si>
  <si>
    <t xml:space="preserve">Supplies Medical Defibrillators Biventricular </t>
  </si>
  <si>
    <t xml:space="preserve">Supplies Medical Defibrillators Non Biventricular </t>
  </si>
  <si>
    <t xml:space="preserve">Supplies Medical Leads </t>
  </si>
  <si>
    <t xml:space="preserve">Supplies Medical Pacemakers Biventricular </t>
  </si>
  <si>
    <t xml:space="preserve">Supplies Medical Pacemakers Non Biventricular </t>
  </si>
  <si>
    <t xml:space="preserve">Supplies Medical Stents Drug Eluting </t>
  </si>
  <si>
    <t xml:space="preserve">Supplies Medical Stents Regular </t>
  </si>
  <si>
    <t xml:space="preserve">Supplies Medical Nitric Oxide Gas </t>
  </si>
  <si>
    <t xml:space="preserve">Supplies Medical Oxygen and Gases </t>
  </si>
  <si>
    <t xml:space="preserve">Supplies Medical Catheters </t>
  </si>
  <si>
    <t xml:space="preserve">Supplies Medical Contrast Non Ionic </t>
  </si>
  <si>
    <t xml:space="preserve">Supplies Medical Credits and Discounts </t>
  </si>
  <si>
    <t xml:space="preserve">Supplies Medical Dental Implants </t>
  </si>
  <si>
    <t xml:space="preserve">Supplies Medical Implants </t>
  </si>
  <si>
    <t xml:space="preserve">Supplies Medical Incoming Organs </t>
  </si>
  <si>
    <t xml:space="preserve">Supplies Medical Instruments </t>
  </si>
  <si>
    <t xml:space="preserve">Supplies Medical IV Solutions </t>
  </si>
  <si>
    <t xml:space="preserve">Supplies Medical Other </t>
  </si>
  <si>
    <t xml:space="preserve">Supplies Medical Physical Inventory Adjustments </t>
  </si>
  <si>
    <t xml:space="preserve">Supplies Medical Purchases for Resale </t>
  </si>
  <si>
    <t xml:space="preserve">Supplies Medical Radioisotopes </t>
  </si>
  <si>
    <t xml:space="preserve">Supplies Medical Respiratory Therapy </t>
  </si>
  <si>
    <t xml:space="preserve">Supplies Medical Sutures </t>
  </si>
  <si>
    <t xml:space="preserve">Supplies Medical TAVI </t>
  </si>
  <si>
    <t xml:space="preserve">Supplies Medical VADS </t>
  </si>
  <si>
    <t xml:space="preserve">Supplies Medical Xray Film and Imaging </t>
  </si>
  <si>
    <t xml:space="preserve">Supplies Office </t>
  </si>
  <si>
    <t xml:space="preserve">Supplies Donor Recognition </t>
  </si>
  <si>
    <t xml:space="preserve">Supplies Books and Periodicals </t>
  </si>
  <si>
    <t xml:space="preserve">Supplies Other </t>
  </si>
  <si>
    <t xml:space="preserve">Supplies Students </t>
  </si>
  <si>
    <t xml:space="preserve">Supplies Teaching </t>
  </si>
  <si>
    <t xml:space="preserve">Supplies Uniforms </t>
  </si>
  <si>
    <t xml:space="preserve">Supplies Pharmaceutical Credits and Discounts </t>
  </si>
  <si>
    <t xml:space="preserve">Supplies Pharmaceuticals </t>
  </si>
  <si>
    <t xml:space="preserve">Supplies Vivarium </t>
  </si>
  <si>
    <t xml:space="preserve">Utilities External Coal </t>
  </si>
  <si>
    <t xml:space="preserve">Utilities External Domestic Water </t>
  </si>
  <si>
    <t xml:space="preserve">Utilities External Electric </t>
  </si>
  <si>
    <t xml:space="preserve">Utilities External Fuel Oil </t>
  </si>
  <si>
    <t xml:space="preserve">Utilities External Gas </t>
  </si>
  <si>
    <t xml:space="preserve">Utilities External Other </t>
  </si>
  <si>
    <t xml:space="preserve">Utilities Redistributed Chilled Water </t>
  </si>
  <si>
    <t xml:space="preserve">Utilities Redistributed Domestic Water </t>
  </si>
  <si>
    <t xml:space="preserve">Utilities Redistributed Electric </t>
  </si>
  <si>
    <t xml:space="preserve">Utilities Redistributed Fuel Oil </t>
  </si>
  <si>
    <t xml:space="preserve">Utilities Redistributed Gas </t>
  </si>
  <si>
    <t xml:space="preserve">Utilities Redistributed Overhead </t>
  </si>
  <si>
    <t xml:space="preserve">Petty Cash Internal </t>
  </si>
  <si>
    <t xml:space="preserve">Petty Cash External </t>
  </si>
  <si>
    <t xml:space="preserve">Cash Clearing </t>
  </si>
  <si>
    <t xml:space="preserve">Receivables Patient Accounts Refunds </t>
  </si>
  <si>
    <t xml:space="preserve">Receivables Refunds </t>
  </si>
  <si>
    <t xml:space="preserve">Student Account Activity </t>
  </si>
  <si>
    <t xml:space="preserve">Advances </t>
  </si>
  <si>
    <t xml:space="preserve">Utilities Redistributed Steam </t>
  </si>
  <si>
    <t xml:space="preserve">Suspense Payroll </t>
  </si>
  <si>
    <t xml:space="preserve">Suspense Travel and Expense </t>
  </si>
  <si>
    <t xml:space="preserve">Prepaid Expense </t>
  </si>
  <si>
    <t xml:space="preserve">Inventories </t>
  </si>
  <si>
    <t xml:space="preserve">Investments MCIC Equity </t>
  </si>
  <si>
    <t xml:space="preserve">Buildings </t>
  </si>
  <si>
    <t xml:space="preserve">Buildings Purchases </t>
  </si>
  <si>
    <t xml:space="preserve">Buildings Fixed Equipment </t>
  </si>
  <si>
    <t xml:space="preserve">Asbestos Abatement </t>
  </si>
  <si>
    <t xml:space="preserve">Construction Building Systems </t>
  </si>
  <si>
    <t xml:space="preserve">Construction Capitalized Interest </t>
  </si>
  <si>
    <t xml:space="preserve">Construction Contingency </t>
  </si>
  <si>
    <t xml:space="preserve">Construction Demolition </t>
  </si>
  <si>
    <t xml:space="preserve">Construction Design Services </t>
  </si>
  <si>
    <t xml:space="preserve">Construction Equipment Installation </t>
  </si>
  <si>
    <t xml:space="preserve">Construction Equipment Relocation </t>
  </si>
  <si>
    <t xml:space="preserve">Construction Fixed Equipment </t>
  </si>
  <si>
    <t xml:space="preserve">Construction Fixed Equipment Leasehold Improvements </t>
  </si>
  <si>
    <t xml:space="preserve">Construction General Contractor </t>
  </si>
  <si>
    <t xml:space="preserve">Construction General Contractor Retainage </t>
  </si>
  <si>
    <t xml:space="preserve">Construction Leasehold Improvements </t>
  </si>
  <si>
    <t xml:space="preserve">Construction Miscellaneous </t>
  </si>
  <si>
    <t xml:space="preserve">Construction Plans and Specifications </t>
  </si>
  <si>
    <t xml:space="preserve">Construction Project Management Fee </t>
  </si>
  <si>
    <t xml:space="preserve">Construction Subcontractors </t>
  </si>
  <si>
    <t xml:space="preserve">Construction Tenant Relocation </t>
  </si>
  <si>
    <t xml:space="preserve">Construction Window Purchases and Installations </t>
  </si>
  <si>
    <t xml:space="preserve">Building Services </t>
  </si>
  <si>
    <t xml:space="preserve">Fixed Equipment </t>
  </si>
  <si>
    <t xml:space="preserve">Land Purchases </t>
  </si>
  <si>
    <t xml:space="preserve">Land Improvements </t>
  </si>
  <si>
    <t xml:space="preserve">Land Improvements Fixed </t>
  </si>
  <si>
    <t xml:space="preserve">Leasehold Improvements </t>
  </si>
  <si>
    <t xml:space="preserve">Leasehold Improvements Fixed </t>
  </si>
  <si>
    <t xml:space="preserve">Library Materials Continuations </t>
  </si>
  <si>
    <t xml:space="preserve">Library Materials One Time Purchases </t>
  </si>
  <si>
    <t xml:space="preserve">Equipment Capital Lease </t>
  </si>
  <si>
    <t xml:space="preserve">Equipment Computers </t>
  </si>
  <si>
    <t xml:space="preserve">Equipment Electromedical and Electrotherapeutal </t>
  </si>
  <si>
    <t xml:space="preserve">Equipment Fabricated </t>
  </si>
  <si>
    <t xml:space="preserve">Equipment Food Service </t>
  </si>
  <si>
    <t xml:space="preserve">Equipment Furniture </t>
  </si>
  <si>
    <t xml:space="preserve">Equipment Gift in Kind </t>
  </si>
  <si>
    <t xml:space="preserve">Equipment Information Systems </t>
  </si>
  <si>
    <t xml:space="preserve">Equipment Medical </t>
  </si>
  <si>
    <t xml:space="preserve">Equipment Musical Instruments </t>
  </si>
  <si>
    <t xml:space="preserve">Equipment Movable </t>
  </si>
  <si>
    <t xml:space="preserve">Equipment Office </t>
  </si>
  <si>
    <t xml:space="preserve">Equipment Scientific </t>
  </si>
  <si>
    <t xml:space="preserve">Equipment Shop </t>
  </si>
  <si>
    <t xml:space="preserve">Equipment Software Purchases </t>
  </si>
  <si>
    <t xml:space="preserve">Equipment Telecommunications </t>
  </si>
  <si>
    <t xml:space="preserve">Equipment Vehicles </t>
  </si>
  <si>
    <t xml:space="preserve">Museum Collections </t>
  </si>
  <si>
    <t xml:space="preserve">Art Acquisitions </t>
  </si>
  <si>
    <t xml:space="preserve">Accrued Interest </t>
  </si>
  <si>
    <t xml:space="preserve">Accrued 9 12 Payroll </t>
  </si>
  <si>
    <t xml:space="preserve">Accrued Payroll </t>
  </si>
  <si>
    <t xml:space="preserve">403B Voluntary Retirement </t>
  </si>
  <si>
    <t xml:space="preserve">457B Fidelity Deferred Comp </t>
  </si>
  <si>
    <t xml:space="preserve">457B TIAA Deferred Comp </t>
  </si>
  <si>
    <t xml:space="preserve">457B TRP Deferred Comp </t>
  </si>
  <si>
    <t xml:space="preserve">457B Vanguard Deferred Comp </t>
  </si>
  <si>
    <t xml:space="preserve">Cash Accumulation Fund Withholding </t>
  </si>
  <si>
    <t xml:space="preserve">Dependent Life ADD </t>
  </si>
  <si>
    <t xml:space="preserve">Federal 1042 Taxes </t>
  </si>
  <si>
    <t xml:space="preserve">Federal 945 Taxes </t>
  </si>
  <si>
    <t xml:space="preserve">Federal Earned Income Credit </t>
  </si>
  <si>
    <t xml:space="preserve">Federal FICA Medical Hospital Insurance </t>
  </si>
  <si>
    <t xml:space="preserve">Federal OASDI Disabilities </t>
  </si>
  <si>
    <t xml:space="preserve">Federal Withholding </t>
  </si>
  <si>
    <t xml:space="preserve">FSA Current Year </t>
  </si>
  <si>
    <t xml:space="preserve">FSA Prior Year </t>
  </si>
  <si>
    <t xml:space="preserve">FSA Forfeiture </t>
  </si>
  <si>
    <t xml:space="preserve">Garnishment </t>
  </si>
  <si>
    <t xml:space="preserve">Group Universal Life Securian </t>
  </si>
  <si>
    <t xml:space="preserve">HSA Health Savings Account </t>
  </si>
  <si>
    <t xml:space="preserve">Healthcare Plan D Partner </t>
  </si>
  <si>
    <t xml:space="preserve">Healthcare Plan Residents and Fellows </t>
  </si>
  <si>
    <t xml:space="preserve">Ineligible 457F Plan </t>
  </si>
  <si>
    <t xml:space="preserve">Initiation Fee BU2 Withholding </t>
  </si>
  <si>
    <t xml:space="preserve">Initiation Fee BU4 Withholding </t>
  </si>
  <si>
    <t xml:space="preserve">ISOP </t>
  </si>
  <si>
    <t xml:space="preserve">IUOE Entry Fee </t>
  </si>
  <si>
    <t xml:space="preserve">Long Term Care </t>
  </si>
  <si>
    <t xml:space="preserve">Long Term Deductions BU4 </t>
  </si>
  <si>
    <t xml:space="preserve">Long Term Disability </t>
  </si>
  <si>
    <t xml:space="preserve">Long Term Disability BU2 </t>
  </si>
  <si>
    <t xml:space="preserve">Medical Dental Withholding </t>
  </si>
  <si>
    <t xml:space="preserve">Medical With Federal Taxation </t>
  </si>
  <si>
    <t xml:space="preserve">Metlife Auto and Home </t>
  </si>
  <si>
    <t xml:space="preserve">Miscellaneous Tax Withholding </t>
  </si>
  <si>
    <t xml:space="preserve">Miscellaneous Withholding </t>
  </si>
  <si>
    <t xml:space="preserve">Net Pay </t>
  </si>
  <si>
    <t xml:space="preserve">New York City Withholding </t>
  </si>
  <si>
    <t xml:space="preserve">Optional Term Life Insurance </t>
  </si>
  <si>
    <t xml:space="preserve">Political Action Fund 1199 </t>
  </si>
  <si>
    <t xml:space="preserve">Political Action Fund Local 200 </t>
  </si>
  <si>
    <t xml:space="preserve">PTO Payout to 403B </t>
  </si>
  <si>
    <t xml:space="preserve">PTO Payout to Roth 403B </t>
  </si>
  <si>
    <t xml:space="preserve">Roth Voluntary Retirement </t>
  </si>
  <si>
    <t xml:space="preserve">State Withholding </t>
  </si>
  <si>
    <t xml:space="preserve">Union Dues BU1 Withholding </t>
  </si>
  <si>
    <t xml:space="preserve">Union Dues BU2 Withholding </t>
  </si>
  <si>
    <t xml:space="preserve">Union Dues BU3 Withholding </t>
  </si>
  <si>
    <t xml:space="preserve">Union Dues BU4 Withholding </t>
  </si>
  <si>
    <t xml:space="preserve">Union Dues BU7 </t>
  </si>
  <si>
    <t xml:space="preserve">Union Dues BU7 TAR </t>
  </si>
  <si>
    <t xml:space="preserve">United Way Withholding </t>
  </si>
  <si>
    <t xml:space="preserve">University Gift Withholding </t>
  </si>
  <si>
    <t xml:space="preserve">Yonkers Withholding </t>
  </si>
  <si>
    <t xml:space="preserve">Accrued Sales Tax </t>
  </si>
  <si>
    <t xml:space="preserve">ALC Unit Payable </t>
  </si>
  <si>
    <t xml:space="preserve">Infusion Center Payable </t>
  </si>
  <si>
    <t xml:space="preserve">Shared Services Payable </t>
  </si>
  <si>
    <t xml:space="preserve">Bond Interest Payable </t>
  </si>
  <si>
    <t xml:space="preserve">Construction Accounts Payable </t>
  </si>
  <si>
    <t xml:space="preserve">Construction Retainage Payable </t>
  </si>
  <si>
    <t xml:space="preserve">Deficit Funded Program Payable </t>
  </si>
  <si>
    <t xml:space="preserve">American Express BIP Payable </t>
  </si>
  <si>
    <t xml:space="preserve">Healthcare Payment Rate Add On </t>
  </si>
  <si>
    <t xml:space="preserve">Healthcare Payment Rate Add On AETNA FLHSA </t>
  </si>
  <si>
    <t xml:space="preserve">Healthcare Payment Rate Add On AETNA RHIO </t>
  </si>
  <si>
    <t xml:space="preserve">Healthcare Payment Rate Add On EHP 2012 ACQA Settlement </t>
  </si>
  <si>
    <t xml:space="preserve">Healthcare Payment Rate Add On EHP 2012 New Tech Settlement </t>
  </si>
  <si>
    <t xml:space="preserve">Healthcare Payment Rate Add On EHP 2013 ACQA Settlement </t>
  </si>
  <si>
    <t xml:space="preserve">Healthcare Payment Rate Add On EHP ACQA </t>
  </si>
  <si>
    <t xml:space="preserve">Healthcare Payment Rate Add On EHP 2014 ACQA </t>
  </si>
  <si>
    <t xml:space="preserve">Healthcare Payment Rate Add On EHP ACQA Advance </t>
  </si>
  <si>
    <t xml:space="preserve">Healthcare Payment Rate Add On EHP 2014 ACQA Community </t>
  </si>
  <si>
    <t xml:space="preserve">Healthcare Payment Rate Add On EHP FLHSA </t>
  </si>
  <si>
    <t xml:space="preserve">Healthcare Payment Rate Add On EHP GME Payments </t>
  </si>
  <si>
    <t xml:space="preserve">Healthcare Payment Rate Add On EHP GME Revenue </t>
  </si>
  <si>
    <t xml:space="preserve">Healthcare Payment Rate Add On EHP NYS PEP Settlement </t>
  </si>
  <si>
    <t xml:space="preserve">Healthcare Payment Rate Add On EHP NYSQIP </t>
  </si>
  <si>
    <t xml:space="preserve">Healthcare Payment Rate Add On EHP Pathology Bolus Payments </t>
  </si>
  <si>
    <t xml:space="preserve">Healthcare Payment Rate Add On EHP Pathology Bolus Revenue </t>
  </si>
  <si>
    <t xml:space="preserve">Healthcare Payment Rate Add On EHP Patient Safety </t>
  </si>
  <si>
    <t xml:space="preserve">Healthcare Payment Rate Add On EHP Physician Loan Forgiveness </t>
  </si>
  <si>
    <t xml:space="preserve">Healthcare Payment Rate Add On EHP RHIO </t>
  </si>
  <si>
    <t xml:space="preserve">Healthcare Payment Rate Add On EHP Settlements </t>
  </si>
  <si>
    <t xml:space="preserve">Healthcare Payment Rate Add On EHP SHORE </t>
  </si>
  <si>
    <t xml:space="preserve">Healthcare Payment Rate Add On EHP URMC Grant </t>
  </si>
  <si>
    <t xml:space="preserve">Healthcare Payment Rate Add On EHP URMFG </t>
  </si>
  <si>
    <t xml:space="preserve">Healthcare Payment Rate Add On EHP URMFG Liver Transplant </t>
  </si>
  <si>
    <t xml:space="preserve">Healthcare Payment Rate Add On EHP URMFG Trend Increase </t>
  </si>
  <si>
    <t xml:space="preserve">Healthcare Payment Rate Add On MP Quality Incentive Funds </t>
  </si>
  <si>
    <t xml:space="preserve">Healthcare Payment Rate Add On MVP RHIO </t>
  </si>
  <si>
    <t xml:space="preserve">Infusion Center Profit Sharing Payable </t>
  </si>
  <si>
    <t xml:space="preserve">NYS Public Goods Pool GRT Payable </t>
  </si>
  <si>
    <t xml:space="preserve">NYS Public Goods Pool IP Payable </t>
  </si>
  <si>
    <t xml:space="preserve">NYS Public Goods Pool OB Payable </t>
  </si>
  <si>
    <t xml:space="preserve">NYS Public Goods Pool SP Payable </t>
  </si>
  <si>
    <t xml:space="preserve">Obligation for Deferred Gifts </t>
  </si>
  <si>
    <t xml:space="preserve">Other Liabilities </t>
  </si>
  <si>
    <t xml:space="preserve">Bonds Payable </t>
  </si>
  <si>
    <t xml:space="preserve">Capital Lease Payable </t>
  </si>
  <si>
    <t xml:space="preserve">Bonds Payable Current </t>
  </si>
  <si>
    <t xml:space="preserve">Notes Payable </t>
  </si>
  <si>
    <t xml:space="preserve">Original Issue Discount Premium </t>
  </si>
  <si>
    <t xml:space="preserve">Reserve for Third Party Payor Settlements </t>
  </si>
  <si>
    <t xml:space="preserve">Third Party Payor Settlements Blue Cross </t>
  </si>
  <si>
    <t xml:space="preserve">Third Party Payor Settlements Medicaid </t>
  </si>
  <si>
    <t xml:space="preserve">Third Party Payor Settlements Medicaid Capital </t>
  </si>
  <si>
    <t xml:space="preserve">Third Party Payor Settlements Medicare </t>
  </si>
  <si>
    <t xml:space="preserve">Third Party Payor Settlements MVP </t>
  </si>
  <si>
    <t xml:space="preserve">Third Party Payor Settlements Other </t>
  </si>
  <si>
    <t xml:space="preserve">Program Income - Additive </t>
  </si>
  <si>
    <t xml:space="preserve">Program Income - Deductive </t>
  </si>
  <si>
    <t xml:space="preserve">Conversion Salaries </t>
  </si>
  <si>
    <t xml:space="preserve">Conversion Fringe </t>
  </si>
  <si>
    <t xml:space="preserve">Conversion Other </t>
  </si>
  <si>
    <t xml:space="preserve">Conversion Spend </t>
  </si>
  <si>
    <t>RC10000</t>
  </si>
  <si>
    <t>RC10025</t>
  </si>
  <si>
    <t>RC10050</t>
  </si>
  <si>
    <t>RC10100</t>
  </si>
  <si>
    <t>RC10150</t>
  </si>
  <si>
    <t>RC10200</t>
  </si>
  <si>
    <t>RC10250</t>
  </si>
  <si>
    <t>RC10350</t>
  </si>
  <si>
    <t>RC10400</t>
  </si>
  <si>
    <t>RC10550</t>
  </si>
  <si>
    <t>RC10600</t>
  </si>
  <si>
    <t>RC10700</t>
  </si>
  <si>
    <t>RC10750</t>
  </si>
  <si>
    <t>RC10800</t>
  </si>
  <si>
    <t>RC10850</t>
  </si>
  <si>
    <t>RC10900</t>
  </si>
  <si>
    <t>RC10950</t>
  </si>
  <si>
    <t>RC11000</t>
  </si>
  <si>
    <t>RC11050</t>
  </si>
  <si>
    <t>RC11100</t>
  </si>
  <si>
    <t>RC11150</t>
  </si>
  <si>
    <t>RC11200</t>
  </si>
  <si>
    <t>RC11250</t>
  </si>
  <si>
    <t>RC11300</t>
  </si>
  <si>
    <t>RC11350</t>
  </si>
  <si>
    <t>RC11400</t>
  </si>
  <si>
    <t>RC11450</t>
  </si>
  <si>
    <t>RC11500</t>
  </si>
  <si>
    <t>RC11550</t>
  </si>
  <si>
    <t>RC11600</t>
  </si>
  <si>
    <t>RC11650</t>
  </si>
  <si>
    <t>RC11700</t>
  </si>
  <si>
    <t>RC11750</t>
  </si>
  <si>
    <t>RC11800</t>
  </si>
  <si>
    <t>RC11900</t>
  </si>
  <si>
    <t>RC12000</t>
  </si>
  <si>
    <t>RC12050</t>
  </si>
  <si>
    <t>RC12100</t>
  </si>
  <si>
    <t>RC12400</t>
  </si>
  <si>
    <t>RC12450</t>
  </si>
  <si>
    <t>RC12500</t>
  </si>
  <si>
    <t>RC12550</t>
  </si>
  <si>
    <t>RC12600</t>
  </si>
  <si>
    <t>RC12650</t>
  </si>
  <si>
    <t>RC12700</t>
  </si>
  <si>
    <t>RC12750</t>
  </si>
  <si>
    <t>RC12800</t>
  </si>
  <si>
    <t>RC12850</t>
  </si>
  <si>
    <t>RC12950</t>
  </si>
  <si>
    <t>RC13000</t>
  </si>
  <si>
    <t>RC13050</t>
  </si>
  <si>
    <t>RC13100</t>
  </si>
  <si>
    <t>RC13150</t>
  </si>
  <si>
    <t>RC13200</t>
  </si>
  <si>
    <t>RC13250</t>
  </si>
  <si>
    <t>RC13300</t>
  </si>
  <si>
    <t>RC13350</t>
  </si>
  <si>
    <t>RC13360</t>
  </si>
  <si>
    <t>RC13400</t>
  </si>
  <si>
    <t>RC13450</t>
  </si>
  <si>
    <t>RC13500</t>
  </si>
  <si>
    <t>RC13550</t>
  </si>
  <si>
    <t>RC13600</t>
  </si>
  <si>
    <t>RC13625</t>
  </si>
  <si>
    <t>RC13650</t>
  </si>
  <si>
    <t>RC13700</t>
  </si>
  <si>
    <t>RC13750</t>
  </si>
  <si>
    <t>RC13800</t>
  </si>
  <si>
    <t>RC13850</t>
  </si>
  <si>
    <t>RC13900</t>
  </si>
  <si>
    <t>RC13950</t>
  </si>
  <si>
    <t>RC14000</t>
  </si>
  <si>
    <t>RC14050</t>
  </si>
  <si>
    <t>RC14100</t>
  </si>
  <si>
    <t>RC14150</t>
  </si>
  <si>
    <t>RC14200</t>
  </si>
  <si>
    <t>RC14250</t>
  </si>
  <si>
    <t>RC14300</t>
  </si>
  <si>
    <t>RC14350</t>
  </si>
  <si>
    <t>RC14400</t>
  </si>
  <si>
    <t>RC14450</t>
  </si>
  <si>
    <t>RC14500</t>
  </si>
  <si>
    <t>RC14550</t>
  </si>
  <si>
    <t>RC14575</t>
  </si>
  <si>
    <t>RC14600</t>
  </si>
  <si>
    <t>RC14650</t>
  </si>
  <si>
    <t>RC14700</t>
  </si>
  <si>
    <t>RC14750</t>
  </si>
  <si>
    <t>RC14850</t>
  </si>
  <si>
    <t>RC14875</t>
  </si>
  <si>
    <t>RC14890</t>
  </si>
  <si>
    <t>RC14900</t>
  </si>
  <si>
    <t>RC14950</t>
  </si>
  <si>
    <t>RC15000</t>
  </si>
  <si>
    <t>RC15050</t>
  </si>
  <si>
    <t>RC15250</t>
  </si>
  <si>
    <t>RC15300</t>
  </si>
  <si>
    <t>RC15350</t>
  </si>
  <si>
    <t>RC15400</t>
  </si>
  <si>
    <t>RC15450</t>
  </si>
  <si>
    <t>RC15500</t>
  </si>
  <si>
    <t>RC15550</t>
  </si>
  <si>
    <t>RC15600</t>
  </si>
  <si>
    <t>RC15650</t>
  </si>
  <si>
    <t>RC15700</t>
  </si>
  <si>
    <t>RC15725</t>
  </si>
  <si>
    <t>RC15750</t>
  </si>
  <si>
    <t>RC15800</t>
  </si>
  <si>
    <t>RC15850</t>
  </si>
  <si>
    <t>RC15875</t>
  </si>
  <si>
    <t>RC15900</t>
  </si>
  <si>
    <t>RC15950</t>
  </si>
  <si>
    <t>RC16000</t>
  </si>
  <si>
    <t>RC16050</t>
  </si>
  <si>
    <t>RC16100</t>
  </si>
  <si>
    <t>RC16150</t>
  </si>
  <si>
    <t>RC16200</t>
  </si>
  <si>
    <t>RC16250</t>
  </si>
  <si>
    <t>RC16300</t>
  </si>
  <si>
    <t>RC16400</t>
  </si>
  <si>
    <t>RC16450</t>
  </si>
  <si>
    <t>RC16460</t>
  </si>
  <si>
    <t>RC16465</t>
  </si>
  <si>
    <t>RC16470</t>
  </si>
  <si>
    <t>RC16480</t>
  </si>
  <si>
    <t>RC16500</t>
  </si>
  <si>
    <t>RC16600</t>
  </si>
  <si>
    <t>RC16650</t>
  </si>
  <si>
    <t>RC16700</t>
  </si>
  <si>
    <t>RC16710</t>
  </si>
  <si>
    <t>RC16750</t>
  </si>
  <si>
    <t>RC16850</t>
  </si>
  <si>
    <t>RC16910</t>
  </si>
  <si>
    <t>RC16920</t>
  </si>
  <si>
    <t>RC16930</t>
  </si>
  <si>
    <t>RC16940</t>
  </si>
  <si>
    <t>RC16950</t>
  </si>
  <si>
    <t>RC16952</t>
  </si>
  <si>
    <t>RC16954</t>
  </si>
  <si>
    <t>RC16956</t>
  </si>
  <si>
    <t>RC16958</t>
  </si>
  <si>
    <t>RC16960</t>
  </si>
  <si>
    <t>RC16962</t>
  </si>
  <si>
    <t>RC16964</t>
  </si>
  <si>
    <t>RC16966</t>
  </si>
  <si>
    <t>RC16968</t>
  </si>
  <si>
    <t>RC16970</t>
  </si>
  <si>
    <t>RC16972</t>
  </si>
  <si>
    <t>RC16974</t>
  </si>
  <si>
    <t>RC16976</t>
  </si>
  <si>
    <t>RC16978</t>
  </si>
  <si>
    <t>RC16980</t>
  </si>
  <si>
    <t>RC16982</t>
  </si>
  <si>
    <t>RC16984</t>
  </si>
  <si>
    <t>RC16986</t>
  </si>
  <si>
    <t>RC99999</t>
  </si>
  <si>
    <t xml:space="preserve">Auxiliary Revenue Other </t>
  </si>
  <si>
    <t xml:space="preserve">Board Declining Balance Plan </t>
  </si>
  <si>
    <t xml:space="preserve">Board Meal Plan </t>
  </si>
  <si>
    <t xml:space="preserve">Board Other </t>
  </si>
  <si>
    <t xml:space="preserve">Student Housing Rent </t>
  </si>
  <si>
    <t xml:space="preserve">Student Housing Room </t>
  </si>
  <si>
    <t xml:space="preserve">Gifts </t>
  </si>
  <si>
    <t xml:space="preserve">Gifts Proceeds </t>
  </si>
  <si>
    <t xml:space="preserve">Pledges </t>
  </si>
  <si>
    <t xml:space="preserve">Settlements </t>
  </si>
  <si>
    <t xml:space="preserve">Sponsored Awards Interest Income </t>
  </si>
  <si>
    <t xml:space="preserve">Sponsored Awards Revenue </t>
  </si>
  <si>
    <t xml:space="preserve">Bad Debt Recovery Accruals </t>
  </si>
  <si>
    <t xml:space="preserve">Billing System Bad Debt Recoveries Inpatient </t>
  </si>
  <si>
    <t xml:space="preserve">Billing System Bad Debt Recoveries Outpatient </t>
  </si>
  <si>
    <t xml:space="preserve">Billing System Charity Care Allowances Inpatient </t>
  </si>
  <si>
    <t xml:space="preserve">Billing System Charity Care Allowances Outpatient </t>
  </si>
  <si>
    <t xml:space="preserve">Charity Care Allowance Accruals </t>
  </si>
  <si>
    <t xml:space="preserve">Patient Revenues Contracts </t>
  </si>
  <si>
    <t xml:space="preserve">Patient Revenues Durable Goods </t>
  </si>
  <si>
    <t xml:space="preserve">Patient Revenues Incentive </t>
  </si>
  <si>
    <t xml:space="preserve">Patient Revenues Net </t>
  </si>
  <si>
    <t xml:space="preserve">Patient Revenues Pharmacy </t>
  </si>
  <si>
    <t xml:space="preserve">Billing System Contractual Allowances Inpatient </t>
  </si>
  <si>
    <t xml:space="preserve">Billing System Contractual Allowances Outpatient </t>
  </si>
  <si>
    <t xml:space="preserve">Billing System Gross Charges Inpatient </t>
  </si>
  <si>
    <t xml:space="preserve">Billing System Gross Charges Outpatient </t>
  </si>
  <si>
    <t xml:space="preserve">Indigent Care Pool Revenues </t>
  </si>
  <si>
    <t xml:space="preserve">Medical Home Revenues </t>
  </si>
  <si>
    <t xml:space="preserve">Medicare Pass Through Revenues </t>
  </si>
  <si>
    <t xml:space="preserve">Patient Care Revenue Adjustments Other </t>
  </si>
  <si>
    <t xml:space="preserve">Patient Care Revenue Adjustments Rate </t>
  </si>
  <si>
    <t xml:space="preserve">Patient Care Revenue Adjustments Unrecorded Allowances </t>
  </si>
  <si>
    <t xml:space="preserve">Patient Care Revenue Transfers Inpatient </t>
  </si>
  <si>
    <t xml:space="preserve">Patient Care Revenue Transfers Outpatient </t>
  </si>
  <si>
    <t xml:space="preserve">Primary Care Contractual Allowances </t>
  </si>
  <si>
    <t xml:space="preserve">Primary Care Gross Charges </t>
  </si>
  <si>
    <t xml:space="preserve">Patient Third Party Settlement Revenues </t>
  </si>
  <si>
    <t xml:space="preserve">Interest Income </t>
  </si>
  <si>
    <t xml:space="preserve">Interest Income Company Cash </t>
  </si>
  <si>
    <t xml:space="preserve">Interest Income Other </t>
  </si>
  <si>
    <t xml:space="preserve">Realized Gains or Losses on Operating Investments </t>
  </si>
  <si>
    <t xml:space="preserve">Unrealized Gains or Losses on Operating Investments </t>
  </si>
  <si>
    <t xml:space="preserve">Long Term Investment Income and Gains Allocated to Operations </t>
  </si>
  <si>
    <t xml:space="preserve">Net Assets Released from Restriction for Capital </t>
  </si>
  <si>
    <t xml:space="preserve">Net Assets Released from Restriction for Operations </t>
  </si>
  <si>
    <t xml:space="preserve">Net Assets Released from Restrictions </t>
  </si>
  <si>
    <t xml:space="preserve">Direct Surplus </t>
  </si>
  <si>
    <t xml:space="preserve">Parking Employee </t>
  </si>
  <si>
    <t xml:space="preserve">Parking Other </t>
  </si>
  <si>
    <t xml:space="preserve">Parking Visitor </t>
  </si>
  <si>
    <t xml:space="preserve">Fees Admission </t>
  </si>
  <si>
    <t xml:space="preserve">Fees Affiliated Hospital </t>
  </si>
  <si>
    <t xml:space="preserve">Fees Assessments </t>
  </si>
  <si>
    <t xml:space="preserve">Fees Athletic Program </t>
  </si>
  <si>
    <t xml:space="preserve">Fees Continuing Professional Education </t>
  </si>
  <si>
    <t xml:space="preserve">Fees Educational Classes </t>
  </si>
  <si>
    <t xml:space="preserve">Fees Education Activities Other </t>
  </si>
  <si>
    <t xml:space="preserve">Fees Membership </t>
  </si>
  <si>
    <t xml:space="preserve">Fees Other </t>
  </si>
  <si>
    <t xml:space="preserve">Fees Profit Sharing </t>
  </si>
  <si>
    <t xml:space="preserve">Fines </t>
  </si>
  <si>
    <t xml:space="preserve">Gifts Premium </t>
  </si>
  <si>
    <t xml:space="preserve">Budget Revenue Contingency </t>
  </si>
  <si>
    <t xml:space="preserve">Intercompany ICR Transfers </t>
  </si>
  <si>
    <t xml:space="preserve">Miscellaneous Revenue </t>
  </si>
  <si>
    <t xml:space="preserve">Contract Pharmacy Dispensing Fees </t>
  </si>
  <si>
    <t xml:space="preserve">Contract Pharmacy Pharmaceuticals </t>
  </si>
  <si>
    <t xml:space="preserve">Retail Pharmacy Cash Collections </t>
  </si>
  <si>
    <t xml:space="preserve">Retail Pharmacy Third Party Billed Revenues </t>
  </si>
  <si>
    <t xml:space="preserve">Deficit Funding Revenues </t>
  </si>
  <si>
    <t xml:space="preserve">Other Operating Revenues </t>
  </si>
  <si>
    <t xml:space="preserve">Proceeds on Equipment Sales </t>
  </si>
  <si>
    <t xml:space="preserve">Reference Laboratory Revenues </t>
  </si>
  <si>
    <t xml:space="preserve">Rents Apartment </t>
  </si>
  <si>
    <t xml:space="preserve">Rents Deposit Forfeiture </t>
  </si>
  <si>
    <t xml:space="preserve">Rents Equipment </t>
  </si>
  <si>
    <t xml:space="preserve">Rents External Events </t>
  </si>
  <si>
    <t xml:space="preserve">Rents Other </t>
  </si>
  <si>
    <t xml:space="preserve">Sales and Service Computer Retail </t>
  </si>
  <si>
    <t xml:space="preserve">Sales and Service Food </t>
  </si>
  <si>
    <t xml:space="preserve">Sales and Service Other </t>
  </si>
  <si>
    <t xml:space="preserve">Royalty Income </t>
  </si>
  <si>
    <t xml:space="preserve">Student Activity Fees </t>
  </si>
  <si>
    <t xml:space="preserve">Student Fees Health </t>
  </si>
  <si>
    <t xml:space="preserve">Student Fees Late </t>
  </si>
  <si>
    <t xml:space="preserve">Student Fees Leave of Absence </t>
  </si>
  <si>
    <t xml:space="preserve">Student Fees Mail Box Rental </t>
  </si>
  <si>
    <t xml:space="preserve">Student Application Fees </t>
  </si>
  <si>
    <t xml:space="preserve">Student Lab Fees </t>
  </si>
  <si>
    <t xml:space="preserve">Student Orientation Fees </t>
  </si>
  <si>
    <t xml:space="preserve">Tuition Graduate Full Time </t>
  </si>
  <si>
    <t xml:space="preserve">Tuition Graduate Part Time </t>
  </si>
  <si>
    <t xml:space="preserve">Tuition Masters Full Time </t>
  </si>
  <si>
    <t xml:space="preserve">Tuition Masters Part Time </t>
  </si>
  <si>
    <t xml:space="preserve">Tuition Non Matriculated Graduate </t>
  </si>
  <si>
    <t xml:space="preserve">Tuition Non Matriculated Undergraduate </t>
  </si>
  <si>
    <t xml:space="preserve">Tuition PhD Graduate Full Time </t>
  </si>
  <si>
    <t xml:space="preserve">Tuition PhD Graduate Part Time </t>
  </si>
  <si>
    <t xml:space="preserve">Tuition Undergraduate Full Time </t>
  </si>
  <si>
    <t xml:space="preserve">Tuition Undergraduate Part Time </t>
  </si>
  <si>
    <t xml:space="preserve">Tuition UR Employee Graduate </t>
  </si>
  <si>
    <t xml:space="preserve">Tuition UR Employee Undergraduate </t>
  </si>
  <si>
    <t xml:space="preserve">Tuition Visiting Graduate </t>
  </si>
  <si>
    <t xml:space="preserve">Tuition Visiting Undergraduate </t>
  </si>
  <si>
    <t xml:space="preserve">Tuition Classrooms </t>
  </si>
  <si>
    <t xml:space="preserve">Tuition Continuing Education </t>
  </si>
  <si>
    <t xml:space="preserve">Tuition Graduate Continuation and Dissertation </t>
  </si>
  <si>
    <t xml:space="preserve">Tuition Medical Education </t>
  </si>
  <si>
    <t xml:space="preserve">Tuition NYC Program </t>
  </si>
  <si>
    <t xml:space="preserve">Tuition Other </t>
  </si>
  <si>
    <t xml:space="preserve">Tuition Review Classes </t>
  </si>
  <si>
    <t xml:space="preserve">Tuition Student Collections </t>
  </si>
  <si>
    <t xml:space="preserve">Tuition Study Abroad </t>
  </si>
  <si>
    <t xml:space="preserve">Tuition Transfer </t>
  </si>
  <si>
    <t xml:space="preserve">Tuition Uncollectible </t>
  </si>
  <si>
    <t xml:space="preserve">Endowment Appreciation Liquidation </t>
  </si>
  <si>
    <t xml:space="preserve">Realized Gains or Losses on Interest Rate Swaps </t>
  </si>
  <si>
    <t xml:space="preserve">Realized Gains or Losses on Long Term Investments </t>
  </si>
  <si>
    <t xml:space="preserve">Unrealized Gains or Losses on Interest Rate Swaps </t>
  </si>
  <si>
    <t xml:space="preserve">Unrealized Gains or Losses on Long Term Investments </t>
  </si>
  <si>
    <t xml:space="preserve">Endowment Income Liquidation </t>
  </si>
  <si>
    <t xml:space="preserve">Endowment Income Reinvestment </t>
  </si>
  <si>
    <t xml:space="preserve">Endowment Pool Dividend </t>
  </si>
  <si>
    <t xml:space="preserve">Endowment Pool Investment Income </t>
  </si>
  <si>
    <t xml:space="preserve">Endowment Investment Income Long Term </t>
  </si>
  <si>
    <t xml:space="preserve">Endowment Investment Income Short Term </t>
  </si>
  <si>
    <t xml:space="preserve">Non Endowment Investment Income Long Term </t>
  </si>
  <si>
    <t xml:space="preserve">Non Operating Investment Income Other </t>
  </si>
  <si>
    <t xml:space="preserve">Security Lending Interest Income </t>
  </si>
  <si>
    <t xml:space="preserve">Split Interest Agreements Investment Income </t>
  </si>
  <si>
    <t xml:space="preserve">Non Grant Customer Billing </t>
  </si>
  <si>
    <t xml:space="preserve">Receivables NYS Pools AMC Grant </t>
  </si>
  <si>
    <t xml:space="preserve">Receivables NYS Pools Indigent Care </t>
  </si>
  <si>
    <t xml:space="preserve">Receivables NYS Pools Indigent Care GME </t>
  </si>
  <si>
    <t xml:space="preserve">Receivables NYS Pools UPL </t>
  </si>
  <si>
    <t xml:space="preserve">Receivables NYS Pools Indigent Care FACP </t>
  </si>
  <si>
    <t xml:space="preserve">Receivables Reference Laboratory Clinical </t>
  </si>
  <si>
    <t xml:space="preserve">Receivables Reference Laboratory MCH </t>
  </si>
  <si>
    <t xml:space="preserve">Receivables Reference Laboratory Outreach </t>
  </si>
  <si>
    <t xml:space="preserve">Receivables Reference Laboratory Reserve </t>
  </si>
  <si>
    <t xml:space="preserve">Receivables Reference Laboratory Toxicology </t>
  </si>
  <si>
    <t xml:space="preserve">Third Party Advances Payments </t>
  </si>
  <si>
    <t xml:space="preserve">Third Party Advances Remits </t>
  </si>
  <si>
    <t xml:space="preserve">Third Party Advances Medicare Acute Payments and Adjustments </t>
  </si>
  <si>
    <t xml:space="preserve">Third Party Advances Medicare Inpatient Remits </t>
  </si>
  <si>
    <t xml:space="preserve">Third Party Advances Medicare MA IME Payments </t>
  </si>
  <si>
    <t xml:space="preserve">Third Party Advances Medicare Miscellaneous Remit Adjustments </t>
  </si>
  <si>
    <t xml:space="preserve">Third Party Advances Medicare Outlier Payments </t>
  </si>
  <si>
    <t xml:space="preserve">Third Party Advances Medicare Outpatient Payments </t>
  </si>
  <si>
    <t xml:space="preserve">Third Party Advances Medicare Outpatient Remits </t>
  </si>
  <si>
    <t xml:space="preserve">Third Party Advances Medicare Pass Through Payments </t>
  </si>
  <si>
    <t xml:space="preserve">Third Party Advances Medicare Psych Payments </t>
  </si>
  <si>
    <t xml:space="preserve">Third Party Advances Medicare Rehab Payments </t>
  </si>
  <si>
    <t xml:space="preserve">Third Party Advances Other </t>
  </si>
  <si>
    <t xml:space="preserve">Conversion Revenue </t>
  </si>
  <si>
    <t>Spend/Revenue Category Object</t>
  </si>
  <si>
    <t>OP137544</t>
  </si>
  <si>
    <t>OP139555</t>
  </si>
  <si>
    <t>OP231540</t>
  </si>
  <si>
    <t>FAO</t>
  </si>
  <si>
    <t>FAO DESCRIPTION</t>
  </si>
  <si>
    <t>OP131500</t>
  </si>
  <si>
    <t>Institutional Adjustments</t>
  </si>
  <si>
    <t>OP131501</t>
  </si>
  <si>
    <t>Dietary Dining Room</t>
  </si>
  <si>
    <t>OP131505</t>
  </si>
  <si>
    <t>Gift Shop</t>
  </si>
  <si>
    <t>OP131506</t>
  </si>
  <si>
    <t>Chaplaincy Services</t>
  </si>
  <si>
    <t>OP131518</t>
  </si>
  <si>
    <t>Specialty Shop</t>
  </si>
  <si>
    <t>OP131520</t>
  </si>
  <si>
    <t>Miscellaneous Income</t>
  </si>
  <si>
    <t>OP131522</t>
  </si>
  <si>
    <t>Patient Parking</t>
  </si>
  <si>
    <t>OP131525</t>
  </si>
  <si>
    <t>Rebates</t>
  </si>
  <si>
    <t>OP131543</t>
  </si>
  <si>
    <t>Incremental Volume Budget</t>
  </si>
  <si>
    <t>OP131554</t>
  </si>
  <si>
    <t>Resident Rotation Overhead</t>
  </si>
  <si>
    <t>OP131575</t>
  </si>
  <si>
    <t>Perioperative Services</t>
  </si>
  <si>
    <t>OP131696</t>
  </si>
  <si>
    <t>Unrestricted Gifts - Annual Appeals</t>
  </si>
  <si>
    <t>OP132500</t>
  </si>
  <si>
    <t>Unrestricted Endowment Income &amp; Apprec</t>
  </si>
  <si>
    <t>OP132501</t>
  </si>
  <si>
    <t>Unrestricted Interest Income</t>
  </si>
  <si>
    <t>OP133501</t>
  </si>
  <si>
    <t>Unrestricted Gifts - Miscellaneous</t>
  </si>
  <si>
    <t>OP133504</t>
  </si>
  <si>
    <t>Overhead Recovery</t>
  </si>
  <si>
    <t>OP134510</t>
  </si>
  <si>
    <t>NS 4-1800</t>
  </si>
  <si>
    <t>OP134511</t>
  </si>
  <si>
    <t>NS IV Service</t>
  </si>
  <si>
    <t>OP134512</t>
  </si>
  <si>
    <t>NS 4-2800</t>
  </si>
  <si>
    <t>OP134514</t>
  </si>
  <si>
    <t>NS 3-3400</t>
  </si>
  <si>
    <t>OP134515</t>
  </si>
  <si>
    <t>NS 4-1400</t>
  </si>
  <si>
    <t>OP134516</t>
  </si>
  <si>
    <t>NS 4-1600</t>
  </si>
  <si>
    <t>OP134517</t>
  </si>
  <si>
    <t>NS 4-1200</t>
  </si>
  <si>
    <t>OP134518</t>
  </si>
  <si>
    <t>NS 4-3600</t>
  </si>
  <si>
    <t>OP134519</t>
  </si>
  <si>
    <t>NS Clinical Research Center</t>
  </si>
  <si>
    <t>OP134520</t>
  </si>
  <si>
    <t>NS 5-1200</t>
  </si>
  <si>
    <t>OP134523</t>
  </si>
  <si>
    <t>NS 5-1400</t>
  </si>
  <si>
    <t>OP134524</t>
  </si>
  <si>
    <t>NS 5-3400</t>
  </si>
  <si>
    <t>OP134532</t>
  </si>
  <si>
    <t>NS 4-3400</t>
  </si>
  <si>
    <t>OP134534</t>
  </si>
  <si>
    <t>OB Ultrasound</t>
  </si>
  <si>
    <t>OP134539</t>
  </si>
  <si>
    <t>Sawgrass Ambulatory Surgery Center</t>
  </si>
  <si>
    <t>OP134540</t>
  </si>
  <si>
    <t>Strong Surgery Center</t>
  </si>
  <si>
    <t>OP134542</t>
  </si>
  <si>
    <t>Perfusionists</t>
  </si>
  <si>
    <t>OP134543</t>
  </si>
  <si>
    <t>Operating Rooms</t>
  </si>
  <si>
    <t>OP134544</t>
  </si>
  <si>
    <t>NS 3-1400</t>
  </si>
  <si>
    <t>OP134545</t>
  </si>
  <si>
    <t>PACU Recovery</t>
  </si>
  <si>
    <t>OP134550</t>
  </si>
  <si>
    <t>NS 2-9200</t>
  </si>
  <si>
    <t>OP134552</t>
  </si>
  <si>
    <t>NS 3-9000</t>
  </si>
  <si>
    <t>OP134556</t>
  </si>
  <si>
    <t>NS 4-9000</t>
  </si>
  <si>
    <t>OP134557</t>
  </si>
  <si>
    <t>NS 8-1200</t>
  </si>
  <si>
    <t>OP134558</t>
  </si>
  <si>
    <t>NS 5-1600 CEP</t>
  </si>
  <si>
    <t>OP134560</t>
  </si>
  <si>
    <t>NS 1-9200 BMSU</t>
  </si>
  <si>
    <t>OP134561</t>
  </si>
  <si>
    <t>NS IP Hem Onc JPWCC</t>
  </si>
  <si>
    <t>OP134562</t>
  </si>
  <si>
    <t>NS IP Bone Marrow Tsplt JPWCC</t>
  </si>
  <si>
    <t>OP134563</t>
  </si>
  <si>
    <t>NS JPWCC 5</t>
  </si>
  <si>
    <t>OP134564</t>
  </si>
  <si>
    <t>NS 5-1600 Neuro</t>
  </si>
  <si>
    <t>OP134570</t>
  </si>
  <si>
    <t>NS 3-1800</t>
  </si>
  <si>
    <t>OP134571</t>
  </si>
  <si>
    <t>NS 3-2800</t>
  </si>
  <si>
    <t>OP134572</t>
  </si>
  <si>
    <t>NS 8-1400</t>
  </si>
  <si>
    <t>OP134574</t>
  </si>
  <si>
    <t>NS 8-1600</t>
  </si>
  <si>
    <t>OP134575</t>
  </si>
  <si>
    <t>NS 8-3600</t>
  </si>
  <si>
    <t>OP134579</t>
  </si>
  <si>
    <t>NS 3-1200</t>
  </si>
  <si>
    <t>OP134580</t>
  </si>
  <si>
    <t>NS 5-3600</t>
  </si>
  <si>
    <t>OP134581</t>
  </si>
  <si>
    <t>NS 6-1600</t>
  </si>
  <si>
    <t>OP134582</t>
  </si>
  <si>
    <t>NS 6-1400</t>
  </si>
  <si>
    <t>OP134583</t>
  </si>
  <si>
    <t>NS 6-3400</t>
  </si>
  <si>
    <t>OP134584</t>
  </si>
  <si>
    <t>NS 6-3600</t>
  </si>
  <si>
    <t>OP134585</t>
  </si>
  <si>
    <t>NS 6-1200</t>
  </si>
  <si>
    <t>OP134587</t>
  </si>
  <si>
    <t>NS 7-1200</t>
  </si>
  <si>
    <t>OP134588</t>
  </si>
  <si>
    <t>NS 7-1400</t>
  </si>
  <si>
    <t>OP134589</t>
  </si>
  <si>
    <t>NS 7-1600</t>
  </si>
  <si>
    <t>OP134590</t>
  </si>
  <si>
    <t>NS 7-3400</t>
  </si>
  <si>
    <t>OP134591</t>
  </si>
  <si>
    <t>NS 7-3600</t>
  </si>
  <si>
    <t>OP134592</t>
  </si>
  <si>
    <t>NS 8-3400</t>
  </si>
  <si>
    <t>OP134593</t>
  </si>
  <si>
    <t>NS Birth Center</t>
  </si>
  <si>
    <t>OP134608</t>
  </si>
  <si>
    <t>Psych Health Home</t>
  </si>
  <si>
    <t>OP134609</t>
  </si>
  <si>
    <t>ACT Program</t>
  </si>
  <si>
    <t>OP134610</t>
  </si>
  <si>
    <t>Strong Ties Case Advocacy</t>
  </si>
  <si>
    <t>OP134611</t>
  </si>
  <si>
    <t>Strong Ties ICM</t>
  </si>
  <si>
    <t>OP134612</t>
  </si>
  <si>
    <t>Strong Ties SCM</t>
  </si>
  <si>
    <t>OP134615</t>
  </si>
  <si>
    <t>Strong Ties Clinic</t>
  </si>
  <si>
    <t>OP134617</t>
  </si>
  <si>
    <t>Blended Case Management</t>
  </si>
  <si>
    <t>OP134618</t>
  </si>
  <si>
    <t>NS 3-9200</t>
  </si>
  <si>
    <t>OP134628</t>
  </si>
  <si>
    <t>Partial Hospitalization - Child</t>
  </si>
  <si>
    <t>OP134632</t>
  </si>
  <si>
    <t>Partial Hospitalization - Special</t>
  </si>
  <si>
    <t>OP134634</t>
  </si>
  <si>
    <t>Adult ID CCC</t>
  </si>
  <si>
    <t>OP134635</t>
  </si>
  <si>
    <t>Deaf Wellness Center</t>
  </si>
  <si>
    <t>OP134636</t>
  </si>
  <si>
    <t>Courts PCE</t>
  </si>
  <si>
    <t>OP134637</t>
  </si>
  <si>
    <t>Crisis Program</t>
  </si>
  <si>
    <t>OP134638</t>
  </si>
  <si>
    <t>Lazos Fuertes</t>
  </si>
  <si>
    <t>OP134640</t>
  </si>
  <si>
    <t>Family &amp; Marriage</t>
  </si>
  <si>
    <t>OP134641</t>
  </si>
  <si>
    <t>Older Adult Services</t>
  </si>
  <si>
    <t>OP135501</t>
  </si>
  <si>
    <t>Blood Bank</t>
  </si>
  <si>
    <t>OP135502</t>
  </si>
  <si>
    <t>Flow Cytometry &amp; Bone Density</t>
  </si>
  <si>
    <t>OP135503</t>
  </si>
  <si>
    <t>Automated Chemistry</t>
  </si>
  <si>
    <t>OP135505</t>
  </si>
  <si>
    <t>Microbiology</t>
  </si>
  <si>
    <t>OP135507</t>
  </si>
  <si>
    <t>Monroe Community Hospital Lab Svcs</t>
  </si>
  <si>
    <t>OP135509</t>
  </si>
  <si>
    <t>Ridgeland OP Lab Svcs</t>
  </si>
  <si>
    <t>OP135513</t>
  </si>
  <si>
    <t>Hemodialysis</t>
  </si>
  <si>
    <t>OP135514</t>
  </si>
  <si>
    <t>Reference Lab Svcs</t>
  </si>
  <si>
    <t>OP135516</t>
  </si>
  <si>
    <t>Pulmonary Disease</t>
  </si>
  <si>
    <t>OP135518</t>
  </si>
  <si>
    <t>Pediatric Pulmonary Lab</t>
  </si>
  <si>
    <t>OP135520</t>
  </si>
  <si>
    <t>Phlebotomy</t>
  </si>
  <si>
    <t>OP135521</t>
  </si>
  <si>
    <t>Toxicology</t>
  </si>
  <si>
    <t>OP135522</t>
  </si>
  <si>
    <t>EEG Lab</t>
  </si>
  <si>
    <t>OP135525</t>
  </si>
  <si>
    <t>Cardiac Cath Lab</t>
  </si>
  <si>
    <t>OP135527</t>
  </si>
  <si>
    <t>Heart Station</t>
  </si>
  <si>
    <t>OP135529</t>
  </si>
  <si>
    <t>Fetal Monitoring Lab</t>
  </si>
  <si>
    <t>OP135530</t>
  </si>
  <si>
    <t>EMG Lab</t>
  </si>
  <si>
    <t>OP135531</t>
  </si>
  <si>
    <t>Evoked Potential Lab</t>
  </si>
  <si>
    <t>OP135532</t>
  </si>
  <si>
    <t>MSAFP Lab</t>
  </si>
  <si>
    <t>OP135535</t>
  </si>
  <si>
    <t>Fertility Clinic</t>
  </si>
  <si>
    <t>OP135540</t>
  </si>
  <si>
    <t>Pathology Practice Admin</t>
  </si>
  <si>
    <t>OP135541</t>
  </si>
  <si>
    <t>Pathology - Autopsy</t>
  </si>
  <si>
    <t>OP135542</t>
  </si>
  <si>
    <t>Pathology - Surgpath</t>
  </si>
  <si>
    <t>OP135544</t>
  </si>
  <si>
    <t>Pathology - Cytopath</t>
  </si>
  <si>
    <t>OP135545</t>
  </si>
  <si>
    <t>Pathology - Immunopath</t>
  </si>
  <si>
    <t>OP135546</t>
  </si>
  <si>
    <t>Pathology - Neuropath</t>
  </si>
  <si>
    <t>OP135547</t>
  </si>
  <si>
    <t>Biochemical Genetics Lab</t>
  </si>
  <si>
    <t>OP135549</t>
  </si>
  <si>
    <t>Neuro Opthalmology Lab</t>
  </si>
  <si>
    <t>OP135554</t>
  </si>
  <si>
    <t>RIA Protein Lab</t>
  </si>
  <si>
    <t>OP135557</t>
  </si>
  <si>
    <t>Lab Outreach Clinics</t>
  </si>
  <si>
    <t>OP135558</t>
  </si>
  <si>
    <t>Point Of Care Testing</t>
  </si>
  <si>
    <t>OP135559</t>
  </si>
  <si>
    <t>Cytogenetics Lab</t>
  </si>
  <si>
    <t>OP135560</t>
  </si>
  <si>
    <t>Nuclear Cardiology - Strong</t>
  </si>
  <si>
    <t>OP135561</t>
  </si>
  <si>
    <t>Heart Transplant</t>
  </si>
  <si>
    <t>OP135562</t>
  </si>
  <si>
    <t>Nuclear Cardiology - Clinton Crossings</t>
  </si>
  <si>
    <t>OP135563</t>
  </si>
  <si>
    <t>VAD Maintenance Supplies</t>
  </si>
  <si>
    <t>OP135564</t>
  </si>
  <si>
    <t>Cath and EP Lab Holding Area</t>
  </si>
  <si>
    <t>OP135565</t>
  </si>
  <si>
    <t>Echocardiology - Strong</t>
  </si>
  <si>
    <t>OP135566</t>
  </si>
  <si>
    <t>Echocardiology - Clinton Crossings</t>
  </si>
  <si>
    <t>OP135567</t>
  </si>
  <si>
    <t>Lakeside Cardiology</t>
  </si>
  <si>
    <t>OP135570</t>
  </si>
  <si>
    <t>Electrophysiology</t>
  </si>
  <si>
    <t>OP135601</t>
  </si>
  <si>
    <t>Cyto-Microarray Lab</t>
  </si>
  <si>
    <t>OP136508</t>
  </si>
  <si>
    <t>Nutrition Support Services</t>
  </si>
  <si>
    <t>OP136509</t>
  </si>
  <si>
    <t>Infectious Disease</t>
  </si>
  <si>
    <t>OP136512</t>
  </si>
  <si>
    <t>Aids Center Pediatrics</t>
  </si>
  <si>
    <t>OP136517</t>
  </si>
  <si>
    <t>Interpreter Services</t>
  </si>
  <si>
    <t>OP136541</t>
  </si>
  <si>
    <t>Liver Transplant</t>
  </si>
  <si>
    <t>OP136546</t>
  </si>
  <si>
    <t>NYS Poison Control Center</t>
  </si>
  <si>
    <t>OP136549</t>
  </si>
  <si>
    <t>Ultrasound Service</t>
  </si>
  <si>
    <t>OP136550</t>
  </si>
  <si>
    <t>CT Scanner Service</t>
  </si>
  <si>
    <t>OP136551</t>
  </si>
  <si>
    <t>Cardiac Rehabilitation</t>
  </si>
  <si>
    <t>OP136552</t>
  </si>
  <si>
    <t>Inpatient Pharmacy</t>
  </si>
  <si>
    <t>OP136553</t>
  </si>
  <si>
    <t>Anesthesiology</t>
  </si>
  <si>
    <t>OP136554</t>
  </si>
  <si>
    <t>Respiratory Therapy</t>
  </si>
  <si>
    <t>OP136555</t>
  </si>
  <si>
    <t>Diagnostic X-ray</t>
  </si>
  <si>
    <t>OP136556</t>
  </si>
  <si>
    <t>ESWL Program</t>
  </si>
  <si>
    <t>OP136557</t>
  </si>
  <si>
    <t>MRI Service</t>
  </si>
  <si>
    <t>OP136558</t>
  </si>
  <si>
    <t>Imaging Svcs - Breast Center</t>
  </si>
  <si>
    <t>OP136559</t>
  </si>
  <si>
    <t>Physical Therapy - Inpatient</t>
  </si>
  <si>
    <t>OP136560</t>
  </si>
  <si>
    <t>Orthotics &amp; Prosthetics Lab</t>
  </si>
  <si>
    <t>OP136561</t>
  </si>
  <si>
    <t>Rehabilitation - Inpatient</t>
  </si>
  <si>
    <t>OP136563</t>
  </si>
  <si>
    <t>Occupational Therapy - Inpatient</t>
  </si>
  <si>
    <t>OP136564</t>
  </si>
  <si>
    <t>Nuclear Imaging Service</t>
  </si>
  <si>
    <t>OP136565</t>
  </si>
  <si>
    <t>Imaging PICC Service</t>
  </si>
  <si>
    <t>OP136567</t>
  </si>
  <si>
    <t>Occupational Medicine</t>
  </si>
  <si>
    <t>OP136570</t>
  </si>
  <si>
    <t>Pediatric Hematology Oncology</t>
  </si>
  <si>
    <t>OP136571</t>
  </si>
  <si>
    <t>Radiation Oncology</t>
  </si>
  <si>
    <t>OP136573</t>
  </si>
  <si>
    <t>JPWCC Breast Center</t>
  </si>
  <si>
    <t>OP136576</t>
  </si>
  <si>
    <t>Medical Oncology</t>
  </si>
  <si>
    <t>OP136577</t>
  </si>
  <si>
    <t>Coagulation</t>
  </si>
  <si>
    <t>OP136578</t>
  </si>
  <si>
    <t>Infusion Center At Highland Hospital</t>
  </si>
  <si>
    <t>OP136579</t>
  </si>
  <si>
    <t>Specialty Pharmacy</t>
  </si>
  <si>
    <t>OP136586</t>
  </si>
  <si>
    <t>Cancer Center Pharmacy</t>
  </si>
  <si>
    <t>OP136588</t>
  </si>
  <si>
    <t>Strong Ties Pharmacy</t>
  </si>
  <si>
    <t>OP136591</t>
  </si>
  <si>
    <t>Surgical Tissue Typing Lab</t>
  </si>
  <si>
    <t>OP136592</t>
  </si>
  <si>
    <t>Organ Procurement</t>
  </si>
  <si>
    <t>OP136593</t>
  </si>
  <si>
    <t>Medicine Transplant</t>
  </si>
  <si>
    <t>OP136595</t>
  </si>
  <si>
    <t>Sawgrass Pharmacy</t>
  </si>
  <si>
    <t>OP136596</t>
  </si>
  <si>
    <t>Long Term Care Pharmacy</t>
  </si>
  <si>
    <t>OP136598</t>
  </si>
  <si>
    <t>Diabetes Assessment</t>
  </si>
  <si>
    <t>OP136600</t>
  </si>
  <si>
    <t>Angiography</t>
  </si>
  <si>
    <t>OP136602</t>
  </si>
  <si>
    <t>Neurosurgery Resident Clinic</t>
  </si>
  <si>
    <t>OP136610</t>
  </si>
  <si>
    <t>Medical Oncology Highland IOH</t>
  </si>
  <si>
    <t>OP136611</t>
  </si>
  <si>
    <t>Medical Oncology Brockport</t>
  </si>
  <si>
    <t>OP136612</t>
  </si>
  <si>
    <t>Medical Oncology Canandaigua</t>
  </si>
  <si>
    <t>OP136613</t>
  </si>
  <si>
    <t>Medical Oncology Geneva</t>
  </si>
  <si>
    <t>OP136614</t>
  </si>
  <si>
    <t>Medical Oncology Greece</t>
  </si>
  <si>
    <t>OP136615</t>
  </si>
  <si>
    <t>Medical Oncology Batavia</t>
  </si>
  <si>
    <t>OP136619</t>
  </si>
  <si>
    <t>ECT Program</t>
  </si>
  <si>
    <t>OP136650</t>
  </si>
  <si>
    <t>Pharmacy Highland IOH</t>
  </si>
  <si>
    <t>OP136651</t>
  </si>
  <si>
    <t>Pharmacy Brockport</t>
  </si>
  <si>
    <t>OP136652</t>
  </si>
  <si>
    <t>Pharmacy Canandaigua</t>
  </si>
  <si>
    <t>OP136653</t>
  </si>
  <si>
    <t>Pharmacy Geneva</t>
  </si>
  <si>
    <t>OP136654</t>
  </si>
  <si>
    <t>Pharmacy Greece</t>
  </si>
  <si>
    <t>OP136655</t>
  </si>
  <si>
    <t>Pharmacy Batavia</t>
  </si>
  <si>
    <t>OP137000</t>
  </si>
  <si>
    <t>PC Clinton Crossings 110</t>
  </si>
  <si>
    <t>OP137001</t>
  </si>
  <si>
    <t>PC Clinton Medical Associates</t>
  </si>
  <si>
    <t>OP137002</t>
  </si>
  <si>
    <t>PC Eastside Internal Medicine</t>
  </si>
  <si>
    <t>OP137003</t>
  </si>
  <si>
    <t>PC Gates</t>
  </si>
  <si>
    <t>OP137004</t>
  </si>
  <si>
    <t>PC Olsan</t>
  </si>
  <si>
    <t>OP137005</t>
  </si>
  <si>
    <t>PC Panorama</t>
  </si>
  <si>
    <t>OP137006</t>
  </si>
  <si>
    <t>PC Pulsifer</t>
  </si>
  <si>
    <t>OP137007</t>
  </si>
  <si>
    <t>PC RIMA</t>
  </si>
  <si>
    <t>OP137008</t>
  </si>
  <si>
    <t>PC Southview</t>
  </si>
  <si>
    <t>OP137009</t>
  </si>
  <si>
    <t>PC Twelve Corners</t>
  </si>
  <si>
    <t>OP137010</t>
  </si>
  <si>
    <t>PC Canalside</t>
  </si>
  <si>
    <t>OP137011</t>
  </si>
  <si>
    <t>PC Manhattan Square Family Medicine</t>
  </si>
  <si>
    <t>OP137012</t>
  </si>
  <si>
    <t>PC Medical Associates Henrietta</t>
  </si>
  <si>
    <t>OP137013</t>
  </si>
  <si>
    <t>PC North Ponds Family Medicine</t>
  </si>
  <si>
    <t>OP137014</t>
  </si>
  <si>
    <t>PC Brockport</t>
  </si>
  <si>
    <t>OP137054</t>
  </si>
  <si>
    <t>PC Pfitzner</t>
  </si>
  <si>
    <t>OP137055</t>
  </si>
  <si>
    <t>PC Culver</t>
  </si>
  <si>
    <t>OP137056</t>
  </si>
  <si>
    <t>PC Medical Home</t>
  </si>
  <si>
    <t>OP137509</t>
  </si>
  <si>
    <t>Greece Perinatal</t>
  </si>
  <si>
    <t>OP137512</t>
  </si>
  <si>
    <t>Womens Health Practice</t>
  </si>
  <si>
    <t>OP137513</t>
  </si>
  <si>
    <t>Outpatient Pediatrics</t>
  </si>
  <si>
    <t>OP137515</t>
  </si>
  <si>
    <t>Outpatient Orthopaedics</t>
  </si>
  <si>
    <t>OP137516</t>
  </si>
  <si>
    <t>Outpatient Ophthalmology</t>
  </si>
  <si>
    <t>OP137517</t>
  </si>
  <si>
    <t>Outpatient Otolaryngology</t>
  </si>
  <si>
    <t>OP137518</t>
  </si>
  <si>
    <t>Outpatient Urology</t>
  </si>
  <si>
    <t>OP137519</t>
  </si>
  <si>
    <t>Outpatient Dentistry</t>
  </si>
  <si>
    <t>OP137520</t>
  </si>
  <si>
    <t>AIR Infusion Center</t>
  </si>
  <si>
    <t>OP137522</t>
  </si>
  <si>
    <t>Neurosurgery Pain Clinic</t>
  </si>
  <si>
    <t>OP137523</t>
  </si>
  <si>
    <t>Gastrointestinal Sawgrass</t>
  </si>
  <si>
    <t>OP137524</t>
  </si>
  <si>
    <t>Memory Care</t>
  </si>
  <si>
    <t>OP137525</t>
  </si>
  <si>
    <t>Balance Lab</t>
  </si>
  <si>
    <t>OP137526</t>
  </si>
  <si>
    <t>Physical Therapy At 2180 Clinton</t>
  </si>
  <si>
    <t>OP137530</t>
  </si>
  <si>
    <t>Outpatient Clinical Cardiology</t>
  </si>
  <si>
    <t>OP137532</t>
  </si>
  <si>
    <t>Outpatient Liver &amp; Digestive Disease</t>
  </si>
  <si>
    <t>OP137533</t>
  </si>
  <si>
    <t>Outpatient Physical Therapy</t>
  </si>
  <si>
    <t>OP137534</t>
  </si>
  <si>
    <t>Outpatient Occupational Therapy</t>
  </si>
  <si>
    <t>OP137535</t>
  </si>
  <si>
    <t>Onsite Audiology</t>
  </si>
  <si>
    <t>OP137536</t>
  </si>
  <si>
    <t>Wound Center</t>
  </si>
  <si>
    <t>OP137538</t>
  </si>
  <si>
    <t>Offsite Audiology</t>
  </si>
  <si>
    <t>OP137539</t>
  </si>
  <si>
    <t>Speech Pathology</t>
  </si>
  <si>
    <t>OP137540</t>
  </si>
  <si>
    <t>Motility Lab</t>
  </si>
  <si>
    <t>OP137541</t>
  </si>
  <si>
    <t>Medical Oncology At Pluta Cancer Center</t>
  </si>
  <si>
    <t>OP137542</t>
  </si>
  <si>
    <t>Radiation Oncology At Pluta Cancer Center</t>
  </si>
  <si>
    <t>OP137543</t>
  </si>
  <si>
    <t>Pharmacy At Pluta Cancer Center</t>
  </si>
  <si>
    <t>Radiation Oncology Batavia</t>
  </si>
  <si>
    <t>OP137547</t>
  </si>
  <si>
    <t>Neuro Migraine Center</t>
  </si>
  <si>
    <t>OP137548</t>
  </si>
  <si>
    <t>Neurology Botox</t>
  </si>
  <si>
    <t>OP137550</t>
  </si>
  <si>
    <t>Outpatient Medical Neurology</t>
  </si>
  <si>
    <t>OP137551</t>
  </si>
  <si>
    <t>Outpatient Surgery</t>
  </si>
  <si>
    <t>OP137552</t>
  </si>
  <si>
    <t>Outpatient Medicine</t>
  </si>
  <si>
    <t>OP137553</t>
  </si>
  <si>
    <t>Pediatric Neurology</t>
  </si>
  <si>
    <t>OP137554</t>
  </si>
  <si>
    <t>Outpatient Dermatology</t>
  </si>
  <si>
    <t>OP137558</t>
  </si>
  <si>
    <t>Hand Rehabilitation</t>
  </si>
  <si>
    <t>OP137559</t>
  </si>
  <si>
    <t>Pediatric Sleep Lab</t>
  </si>
  <si>
    <t>OP137560</t>
  </si>
  <si>
    <t>Employee Pharmacy</t>
  </si>
  <si>
    <t>OP137561</t>
  </si>
  <si>
    <t>Contract Pharmacy</t>
  </si>
  <si>
    <t>OP137564</t>
  </si>
  <si>
    <t>Outpatient Epilepsy Center</t>
  </si>
  <si>
    <t>OP137565</t>
  </si>
  <si>
    <t>Outpatient Pharmacy</t>
  </si>
  <si>
    <t>OP137567</t>
  </si>
  <si>
    <t>Pediatric Echo</t>
  </si>
  <si>
    <t>OP137568</t>
  </si>
  <si>
    <t>Clinton Perinatal</t>
  </si>
  <si>
    <t>OP137569</t>
  </si>
  <si>
    <t>Infectious Disease Pharmacy</t>
  </si>
  <si>
    <t>OP137571</t>
  </si>
  <si>
    <t>Anesthesiology Pain Treatment Center</t>
  </si>
  <si>
    <t>OP137572</t>
  </si>
  <si>
    <t>Pharmacy Infusion Center At Highland Hospital</t>
  </si>
  <si>
    <t>OP137573</t>
  </si>
  <si>
    <t>University Sports Medicine At Greece</t>
  </si>
  <si>
    <t>OP137574</t>
  </si>
  <si>
    <t>Hand Rehabilitation At Greece</t>
  </si>
  <si>
    <t>OP137575</t>
  </si>
  <si>
    <t>University Sports Medicine At Penfield</t>
  </si>
  <si>
    <t>OP137576</t>
  </si>
  <si>
    <t>Hand Rehabilitation At Penfield</t>
  </si>
  <si>
    <t>OP137579</t>
  </si>
  <si>
    <t>Physical Therapy COR</t>
  </si>
  <si>
    <t>OP137582</t>
  </si>
  <si>
    <t>Sleep Lab</t>
  </si>
  <si>
    <t>OP137583</t>
  </si>
  <si>
    <t>Imaging Svcs - Clinton Crossings</t>
  </si>
  <si>
    <t>OP137584</t>
  </si>
  <si>
    <t>Outpatient Rehabilitation At Strong</t>
  </si>
  <si>
    <t>OP137585</t>
  </si>
  <si>
    <t>Outpatient Rehabilitation At Clinton Crossings</t>
  </si>
  <si>
    <t>OP137587</t>
  </si>
  <si>
    <t>Outpatient Orthopaedic Procedures</t>
  </si>
  <si>
    <t>OP137588</t>
  </si>
  <si>
    <t>Pulmonary Disease At Mary Parks Center</t>
  </si>
  <si>
    <t>OP137619</t>
  </si>
  <si>
    <t>Psychiatry Medicine Program</t>
  </si>
  <si>
    <t>OP137620</t>
  </si>
  <si>
    <t>Outpatient Psychiatry</t>
  </si>
  <si>
    <t>OP137621</t>
  </si>
  <si>
    <t>Methadone Clinic</t>
  </si>
  <si>
    <t>OP137622</t>
  </si>
  <si>
    <t>Chemical Dependency</t>
  </si>
  <si>
    <t>OP138501</t>
  </si>
  <si>
    <t>Emergency Department</t>
  </si>
  <si>
    <t>OP138505</t>
  </si>
  <si>
    <t>Observation Unit</t>
  </si>
  <si>
    <t>OP138507</t>
  </si>
  <si>
    <t>National Bone Marrow</t>
  </si>
  <si>
    <t>OP138510</t>
  </si>
  <si>
    <t>Trauma Center</t>
  </si>
  <si>
    <t>OP138552</t>
  </si>
  <si>
    <t>Strong ALC Unit at Highland Hospital</t>
  </si>
  <si>
    <t>OP138556</t>
  </si>
  <si>
    <t>University Sports Medicine At Brighton</t>
  </si>
  <si>
    <t>OP138601</t>
  </si>
  <si>
    <t>CPEP Observation Beds</t>
  </si>
  <si>
    <t>OP138605</t>
  </si>
  <si>
    <t>CPEP Triage and Screening</t>
  </si>
  <si>
    <t>OP138607</t>
  </si>
  <si>
    <t>CPEP Mobile Crisis</t>
  </si>
  <si>
    <t>OP139501</t>
  </si>
  <si>
    <t>Highland Hospital Infusion Profit-sharing</t>
  </si>
  <si>
    <t>OP139502</t>
  </si>
  <si>
    <t>Other Non-billing System Allowances</t>
  </si>
  <si>
    <t>OP139503</t>
  </si>
  <si>
    <t>Highland Hospital OP Lab Services</t>
  </si>
  <si>
    <t>OP139504</t>
  </si>
  <si>
    <t>HAC Allowances</t>
  </si>
  <si>
    <t>OP139512</t>
  </si>
  <si>
    <t>Medicare Non-billing System Allowances</t>
  </si>
  <si>
    <t>OP139517</t>
  </si>
  <si>
    <t>BC HCRA Surcharge</t>
  </si>
  <si>
    <t>OP139518</t>
  </si>
  <si>
    <t>Aetna HCRA Surcharge</t>
  </si>
  <si>
    <t>OP139519</t>
  </si>
  <si>
    <t>Blue Choice Option Allowances</t>
  </si>
  <si>
    <t>OP139521</t>
  </si>
  <si>
    <t>Charity Care Allowances</t>
  </si>
  <si>
    <t>OP139522</t>
  </si>
  <si>
    <t>Charity Care - Social Work Drugs</t>
  </si>
  <si>
    <t>OP139523</t>
  </si>
  <si>
    <t>Charity Care - Pharmacy Drugs</t>
  </si>
  <si>
    <t>OP139524</t>
  </si>
  <si>
    <t>Charity Care - Behavioral Health</t>
  </si>
  <si>
    <t>OP139525</t>
  </si>
  <si>
    <t>Non-operating Expense Reclass</t>
  </si>
  <si>
    <t>OP139530</t>
  </si>
  <si>
    <t>Reserve For Third Party Settlements</t>
  </si>
  <si>
    <t>OP139531</t>
  </si>
  <si>
    <t>Bad Debt Recovery</t>
  </si>
  <si>
    <t>OP139536</t>
  </si>
  <si>
    <t>Occupational Medicine Allowance</t>
  </si>
  <si>
    <t>OP139551</t>
  </si>
  <si>
    <t>Blue Choice and MCR-BLCH Allowances</t>
  </si>
  <si>
    <t>OP139552</t>
  </si>
  <si>
    <t>Blue Cross Allowances</t>
  </si>
  <si>
    <t>OP139554</t>
  </si>
  <si>
    <t>State Aid Allowances</t>
  </si>
  <si>
    <t>Medicaid and OPT-OOC Allowances</t>
  </si>
  <si>
    <t>OP139556</t>
  </si>
  <si>
    <t>1988 1199 Allowances</t>
  </si>
  <si>
    <t>OP139557</t>
  </si>
  <si>
    <t>Workers Comp Allowances</t>
  </si>
  <si>
    <t>OP139558</t>
  </si>
  <si>
    <t>No Fault Allowances</t>
  </si>
  <si>
    <t>OP139559</t>
  </si>
  <si>
    <t>Private Room &amp; Courtesy Allowances</t>
  </si>
  <si>
    <t>OP139560</t>
  </si>
  <si>
    <t>Clinical Research Allowances</t>
  </si>
  <si>
    <t>OP139562</t>
  </si>
  <si>
    <t>Self Pay &amp; Other Misc Allowances</t>
  </si>
  <si>
    <t>OP139564</t>
  </si>
  <si>
    <t>Medicare Allowances</t>
  </si>
  <si>
    <t>OP139565</t>
  </si>
  <si>
    <t>Organ Acquisition Allowances</t>
  </si>
  <si>
    <t>OP139566</t>
  </si>
  <si>
    <t>Medicare Comm &amp; Part B Allowances</t>
  </si>
  <si>
    <t>OP139568</t>
  </si>
  <si>
    <t>NYS Gme Pool Receipts</t>
  </si>
  <si>
    <t>OP139569</t>
  </si>
  <si>
    <t>NYS Surcharge 8.18%</t>
  </si>
  <si>
    <t>OP139570</t>
  </si>
  <si>
    <t>NYS Inpatient Surcharge 48.00%</t>
  </si>
  <si>
    <t>OP139571</t>
  </si>
  <si>
    <t>NYS Outpatient Surcharge 32.18%</t>
  </si>
  <si>
    <t>OP139572</t>
  </si>
  <si>
    <t>Commercial Allowances</t>
  </si>
  <si>
    <t>OP139573</t>
  </si>
  <si>
    <t>MVP Healthcare and Gold Allowances</t>
  </si>
  <si>
    <t>OP139574</t>
  </si>
  <si>
    <t>Champus &amp; Veteran Referral Allowances</t>
  </si>
  <si>
    <t>OP139576</t>
  </si>
  <si>
    <t>Other Commercial Program Allowances</t>
  </si>
  <si>
    <t>OP139578</t>
  </si>
  <si>
    <t>PAO Contractual Adjustments</t>
  </si>
  <si>
    <t>OP139651</t>
  </si>
  <si>
    <t>MVP Option Allowances</t>
  </si>
  <si>
    <t>OP139680</t>
  </si>
  <si>
    <t>Strong West Urgent Care Center</t>
  </si>
  <si>
    <t>OP139681</t>
  </si>
  <si>
    <t>Strong West Urgent Care Spencerport</t>
  </si>
  <si>
    <t>OP139682</t>
  </si>
  <si>
    <t>PC Genesee Family Medicine</t>
  </si>
  <si>
    <t>OP139683</t>
  </si>
  <si>
    <t>PC Lakeside Internal Medicine</t>
  </si>
  <si>
    <t>OP139684</t>
  </si>
  <si>
    <t>Strong West Imaging</t>
  </si>
  <si>
    <t>OP139685</t>
  </si>
  <si>
    <t>Strong West ASC</t>
  </si>
  <si>
    <t>OP139686</t>
  </si>
  <si>
    <t>Strong West Pharmacy</t>
  </si>
  <si>
    <t>OP139687</t>
  </si>
  <si>
    <t>Strong West Occupational and Environmental Medicine</t>
  </si>
  <si>
    <t>OP139688</t>
  </si>
  <si>
    <t>Sports Rehabilitation Strong West</t>
  </si>
  <si>
    <t>OP231501</t>
  </si>
  <si>
    <t>Emergency Associates</t>
  </si>
  <si>
    <t>OP231502</t>
  </si>
  <si>
    <t>Quality Assurance</t>
  </si>
  <si>
    <t>OP231503</t>
  </si>
  <si>
    <t>Patient Accounts Office</t>
  </si>
  <si>
    <t>OP231504</t>
  </si>
  <si>
    <t>Friends Of Strong</t>
  </si>
  <si>
    <t>OP231506</t>
  </si>
  <si>
    <t>Directors' Office</t>
  </si>
  <si>
    <t>OP231509</t>
  </si>
  <si>
    <t>Medical Director</t>
  </si>
  <si>
    <t>OP231510</t>
  </si>
  <si>
    <t>Geriatric Assessment</t>
  </si>
  <si>
    <t>OP231511</t>
  </si>
  <si>
    <t>Program Management - Urology</t>
  </si>
  <si>
    <t>OP231512</t>
  </si>
  <si>
    <t>Value Analysis</t>
  </si>
  <si>
    <t>OP231513</t>
  </si>
  <si>
    <t>MC Office of Counsel Allocations</t>
  </si>
  <si>
    <t>OP231514</t>
  </si>
  <si>
    <t>Fiscal &amp; Administrative Services</t>
  </si>
  <si>
    <t>OP231515</t>
  </si>
  <si>
    <t>Financial Services</t>
  </si>
  <si>
    <t>OP231516</t>
  </si>
  <si>
    <t>Interest - Series 2009C</t>
  </si>
  <si>
    <t>OP231517</t>
  </si>
  <si>
    <t>Program Management Orthopaedics</t>
  </si>
  <si>
    <t>OP231519</t>
  </si>
  <si>
    <t>Customer Service</t>
  </si>
  <si>
    <t>OP231520</t>
  </si>
  <si>
    <t>Clinical Practice Evaluation</t>
  </si>
  <si>
    <t>OP231521</t>
  </si>
  <si>
    <t>Emergency Preparedness</t>
  </si>
  <si>
    <t>OP231523</t>
  </si>
  <si>
    <t>MC Facilities Planning Allocations</t>
  </si>
  <si>
    <t>OP231524</t>
  </si>
  <si>
    <t>Parking Validation Stickers</t>
  </si>
  <si>
    <t>OP231526</t>
  </si>
  <si>
    <t>MC Post Office Allocations</t>
  </si>
  <si>
    <t>OP231527</t>
  </si>
  <si>
    <t>Program Management - Pediatrics</t>
  </si>
  <si>
    <t>OP231528</t>
  </si>
  <si>
    <t>Program Management - Ob Gyn</t>
  </si>
  <si>
    <t>OP231529</t>
  </si>
  <si>
    <t>Program Management - Surgery</t>
  </si>
  <si>
    <t>OP231530</t>
  </si>
  <si>
    <t>Program Management - Medicine</t>
  </si>
  <si>
    <t>OP231531</t>
  </si>
  <si>
    <t>Program Management - Cardiology</t>
  </si>
  <si>
    <t>OP231532</t>
  </si>
  <si>
    <t>Program Management - Otolaryngology</t>
  </si>
  <si>
    <t>OP231533</t>
  </si>
  <si>
    <t>Faculty Rent Credits</t>
  </si>
  <si>
    <t>OP231534</t>
  </si>
  <si>
    <t>Lean Process Improvement</t>
  </si>
  <si>
    <t>OP231535</t>
  </si>
  <si>
    <t>Human Resources Leadership &amp; Training</t>
  </si>
  <si>
    <t>OP231537</t>
  </si>
  <si>
    <t>Program Management - Neurology</t>
  </si>
  <si>
    <t>OP231538</t>
  </si>
  <si>
    <t>Program Management - Anesthesiology</t>
  </si>
  <si>
    <t>Contingency Fund</t>
  </si>
  <si>
    <t>OP231541</t>
  </si>
  <si>
    <t>Vacancy Turnover Budget</t>
  </si>
  <si>
    <t>OP231542</t>
  </si>
  <si>
    <t>Cashier Services</t>
  </si>
  <si>
    <t>OP231544</t>
  </si>
  <si>
    <t>Property Insurance</t>
  </si>
  <si>
    <t>OP231548</t>
  </si>
  <si>
    <t>Captive Insurance</t>
  </si>
  <si>
    <t>OP231551</t>
  </si>
  <si>
    <t>Staff Benefit Adjustments</t>
  </si>
  <si>
    <t>OP231553</t>
  </si>
  <si>
    <t>Telephone &amp; Telegraph</t>
  </si>
  <si>
    <t>OP231555</t>
  </si>
  <si>
    <t>Legal Fees</t>
  </si>
  <si>
    <t>OP231560</t>
  </si>
  <si>
    <t>Computer Service</t>
  </si>
  <si>
    <t>OP231561</t>
  </si>
  <si>
    <t>Non-operating Expense Credits</t>
  </si>
  <si>
    <t>OP231570</t>
  </si>
  <si>
    <t>Financial Case Management</t>
  </si>
  <si>
    <t>OP231571</t>
  </si>
  <si>
    <t>Financial Counseling &amp; Patient Registration</t>
  </si>
  <si>
    <t>OP231572</t>
  </si>
  <si>
    <t>Communications Center</t>
  </si>
  <si>
    <t>OP231573</t>
  </si>
  <si>
    <t>Patient Television</t>
  </si>
  <si>
    <t>OP231574</t>
  </si>
  <si>
    <t>Quality Improvement</t>
  </si>
  <si>
    <t>OP231577</t>
  </si>
  <si>
    <t>Interest - Series 1994</t>
  </si>
  <si>
    <t>OP231579</t>
  </si>
  <si>
    <t>Ambassador &amp; Guest Services</t>
  </si>
  <si>
    <t>OP231581</t>
  </si>
  <si>
    <t>Quality Assurance - Anesthesiology</t>
  </si>
  <si>
    <t>OP231582</t>
  </si>
  <si>
    <t>Quality Assurance - Neurology</t>
  </si>
  <si>
    <t>OP231586</t>
  </si>
  <si>
    <t>Quality Assurance - Pediatrics</t>
  </si>
  <si>
    <t>OP231587</t>
  </si>
  <si>
    <t>Quality Assurance - Surgery</t>
  </si>
  <si>
    <t>OP231588</t>
  </si>
  <si>
    <t>Quality Assurance - Medicine</t>
  </si>
  <si>
    <t>OP231589</t>
  </si>
  <si>
    <t>Quality Assurance Orthopaedics</t>
  </si>
  <si>
    <t>OP231590</t>
  </si>
  <si>
    <t>Quality Assurance - Psychiatry</t>
  </si>
  <si>
    <t>OP231592</t>
  </si>
  <si>
    <t>Accreditation</t>
  </si>
  <si>
    <t>OP231593</t>
  </si>
  <si>
    <t>Physician Acquisition</t>
  </si>
  <si>
    <t>OP231597</t>
  </si>
  <si>
    <t>Cost Reduction Budget</t>
  </si>
  <si>
    <t>OP231601</t>
  </si>
  <si>
    <t>Psychiatry Administration</t>
  </si>
  <si>
    <t>OP231603</t>
  </si>
  <si>
    <t>Psychiatry Ambulatory Registration</t>
  </si>
  <si>
    <t>OP232501</t>
  </si>
  <si>
    <t>Food &amp; Nutrition - Administration</t>
  </si>
  <si>
    <t>OP232502</t>
  </si>
  <si>
    <t>Food &amp; Nutrition - Kitchen</t>
  </si>
  <si>
    <t>OP232503</t>
  </si>
  <si>
    <t>Food &amp; Nutrition - Cafeteria</t>
  </si>
  <si>
    <t>OP232504</t>
  </si>
  <si>
    <t>Food &amp; Nutrition - Clinical Services</t>
  </si>
  <si>
    <t>OP232506</t>
  </si>
  <si>
    <t>Food &amp; Nutrition - Patient Meals</t>
  </si>
  <si>
    <t>OP232507</t>
  </si>
  <si>
    <t>Food &amp; Nutrition - Food</t>
  </si>
  <si>
    <t>OP232508</t>
  </si>
  <si>
    <t>Food &amp; Nutrition - Supplies</t>
  </si>
  <si>
    <t>OP232509</t>
  </si>
  <si>
    <t>Food &amp; Nutrition - Expense Credits</t>
  </si>
  <si>
    <t>OP233501</t>
  </si>
  <si>
    <t>Enviromental Services</t>
  </si>
  <si>
    <t>OP233503</t>
  </si>
  <si>
    <t>Linen Distribution Center</t>
  </si>
  <si>
    <t>OP233504</t>
  </si>
  <si>
    <t>Waste Management</t>
  </si>
  <si>
    <t>OP233505</t>
  </si>
  <si>
    <t>Engineering Charges</t>
  </si>
  <si>
    <t>OP233515</t>
  </si>
  <si>
    <t>Fire Protection</t>
  </si>
  <si>
    <t>OP233521</t>
  </si>
  <si>
    <t>Utilities</t>
  </si>
  <si>
    <t>OP233523</t>
  </si>
  <si>
    <t>Medical Center Rent</t>
  </si>
  <si>
    <t>OP233529</t>
  </si>
  <si>
    <t>Hospital Employee Health</t>
  </si>
  <si>
    <t>OP233530</t>
  </si>
  <si>
    <t>Depreciation</t>
  </si>
  <si>
    <t>OP233533</t>
  </si>
  <si>
    <t>Interest - Series 2013B</t>
  </si>
  <si>
    <t>OP233534</t>
  </si>
  <si>
    <t>Interest - Series 1999</t>
  </si>
  <si>
    <t>OP233535</t>
  </si>
  <si>
    <t>Interest - Series 2003B</t>
  </si>
  <si>
    <t>OP233536</t>
  </si>
  <si>
    <t>Interest - Series 2003C</t>
  </si>
  <si>
    <t>OP233537</t>
  </si>
  <si>
    <t>Interest - Series 2007B</t>
  </si>
  <si>
    <t>OP233538</t>
  </si>
  <si>
    <t>Interest - Series 2011</t>
  </si>
  <si>
    <t>OP233540</t>
  </si>
  <si>
    <t>Univ Security Allocations</t>
  </si>
  <si>
    <t>OP233542</t>
  </si>
  <si>
    <t>Univ Administration Allocations</t>
  </si>
  <si>
    <t>OP233547</t>
  </si>
  <si>
    <t>Univ Operations &amp; Maintenance Allocations</t>
  </si>
  <si>
    <t>OP233548</t>
  </si>
  <si>
    <t>MC Health Sciences Allocations</t>
  </si>
  <si>
    <t>OP233549</t>
  </si>
  <si>
    <t>Pure Waters Assessment</t>
  </si>
  <si>
    <t>OP233560</t>
  </si>
  <si>
    <t>Univ Advancement Allocations</t>
  </si>
  <si>
    <t>OP233561</t>
  </si>
  <si>
    <t>MC Administrative Allocations</t>
  </si>
  <si>
    <t>OP233562</t>
  </si>
  <si>
    <t>MC Public Relations and Development Allocations</t>
  </si>
  <si>
    <t>OP233563</t>
  </si>
  <si>
    <t>MC Network Allocations</t>
  </si>
  <si>
    <t>OP233566</t>
  </si>
  <si>
    <t>Gift Tax Assessment</t>
  </si>
  <si>
    <t>OP234501</t>
  </si>
  <si>
    <t>Nursing Administration</t>
  </si>
  <si>
    <t>OP234502</t>
  </si>
  <si>
    <t>Nursing Admin - Support Operations</t>
  </si>
  <si>
    <t>OP234503</t>
  </si>
  <si>
    <t>Nursing Admin - Recruiting</t>
  </si>
  <si>
    <t>OP234504</t>
  </si>
  <si>
    <t>Nursing Strong Quality Initiative</t>
  </si>
  <si>
    <t>OP234505</t>
  </si>
  <si>
    <t>Admissions Center</t>
  </si>
  <si>
    <t>OP234506</t>
  </si>
  <si>
    <t>Nursing Inservice Education</t>
  </si>
  <si>
    <t>OP234508</t>
  </si>
  <si>
    <t>Nursing Contingency Budget</t>
  </si>
  <si>
    <t>OP234513</t>
  </si>
  <si>
    <t>Nursing Cardiovascular Administration</t>
  </si>
  <si>
    <t>OP234525</t>
  </si>
  <si>
    <t>Nursing - Adult Service</t>
  </si>
  <si>
    <t>OP234526</t>
  </si>
  <si>
    <t>Nursing - Adult Critical Care Service</t>
  </si>
  <si>
    <t>OP234527</t>
  </si>
  <si>
    <t>Nursing - Ob Gyn Service</t>
  </si>
  <si>
    <t>OP234528</t>
  </si>
  <si>
    <t>Nursing - Pediatric Service</t>
  </si>
  <si>
    <t>OP234529</t>
  </si>
  <si>
    <t>Nursing - Psychiatric Service</t>
  </si>
  <si>
    <t>OP234531</t>
  </si>
  <si>
    <t>Mid-level Providers - Specialty</t>
  </si>
  <si>
    <t>OP234535</t>
  </si>
  <si>
    <t>Nursing Advanced Practice Nurse Administration</t>
  </si>
  <si>
    <t>OP234538</t>
  </si>
  <si>
    <t>Pre-admission Evaluation Center</t>
  </si>
  <si>
    <t>OP234541</t>
  </si>
  <si>
    <t>Strong Surgery Center Second Floor</t>
  </si>
  <si>
    <t>OP234548</t>
  </si>
  <si>
    <t>Child Life</t>
  </si>
  <si>
    <t>OP234549</t>
  </si>
  <si>
    <t>Nursing Perinatal</t>
  </si>
  <si>
    <t>OP234594</t>
  </si>
  <si>
    <t>Nursing Geri-psych Techs</t>
  </si>
  <si>
    <t>OP234595</t>
  </si>
  <si>
    <t>Nursing Psychiatry Float Pool</t>
  </si>
  <si>
    <t>OP234597</t>
  </si>
  <si>
    <t>Nursing Medicine Float Pool</t>
  </si>
  <si>
    <t>OP234598</t>
  </si>
  <si>
    <t>Nursing Ob Gyn Float Pool</t>
  </si>
  <si>
    <t>OP234599</t>
  </si>
  <si>
    <t>Nursing Pediatric Float Pool</t>
  </si>
  <si>
    <t>OP234614</t>
  </si>
  <si>
    <t>Strong Ties Administration</t>
  </si>
  <si>
    <t>OP234639</t>
  </si>
  <si>
    <t>Psychiatry Adult Division Administration</t>
  </si>
  <si>
    <t>OP235500</t>
  </si>
  <si>
    <t>Clinical Lab Administration</t>
  </si>
  <si>
    <t>OP235504</t>
  </si>
  <si>
    <t>Clinical Lab Computing Facility</t>
  </si>
  <si>
    <t>OP235506</t>
  </si>
  <si>
    <t>Lab Services - Highland Hospital</t>
  </si>
  <si>
    <t>OP235510</t>
  </si>
  <si>
    <t>Blood Products</t>
  </si>
  <si>
    <t>OP235519</t>
  </si>
  <si>
    <t>Specimen Management</t>
  </si>
  <si>
    <t>OP235532</t>
  </si>
  <si>
    <t>Molecular Diagnostic Lab</t>
  </si>
  <si>
    <t>OP235533</t>
  </si>
  <si>
    <t>Courier Service</t>
  </si>
  <si>
    <t>OP235536</t>
  </si>
  <si>
    <t>Clinical Lab Credits</t>
  </si>
  <si>
    <t>OP235543</t>
  </si>
  <si>
    <t>Pathology - Histopath</t>
  </si>
  <si>
    <t>OP235551</t>
  </si>
  <si>
    <t>Toxicology Lab Credits</t>
  </si>
  <si>
    <t>OP235619</t>
  </si>
  <si>
    <t>Phlebotomy Home Draws</t>
  </si>
  <si>
    <t>OP235620</t>
  </si>
  <si>
    <t>Phlebotomy Nursing Home Draws</t>
  </si>
  <si>
    <t>OP236500</t>
  </si>
  <si>
    <t>Clinical Engineering Insurance</t>
  </si>
  <si>
    <t>OP236502</t>
  </si>
  <si>
    <t>Clinical Engineering</t>
  </si>
  <si>
    <t>OP236503</t>
  </si>
  <si>
    <t>Materials Processing</t>
  </si>
  <si>
    <t>OP236504</t>
  </si>
  <si>
    <t>Health Information Management</t>
  </si>
  <si>
    <t>OP236505</t>
  </si>
  <si>
    <t>Social Work</t>
  </si>
  <si>
    <t>OP236506</t>
  </si>
  <si>
    <t>Infection Control</t>
  </si>
  <si>
    <t>OP236507</t>
  </si>
  <si>
    <t>Clinical Research</t>
  </si>
  <si>
    <t>OP236510</t>
  </si>
  <si>
    <t>Surgery Mid Levels</t>
  </si>
  <si>
    <t>OP236511</t>
  </si>
  <si>
    <t>Medicine Specialties</t>
  </si>
  <si>
    <t>OP236514</t>
  </si>
  <si>
    <t>Home Care Liaison</t>
  </si>
  <si>
    <t>OP236515</t>
  </si>
  <si>
    <t>Patient &amp; Family Services</t>
  </si>
  <si>
    <t>OP236516</t>
  </si>
  <si>
    <t>Utilization Management</t>
  </si>
  <si>
    <t>OP236518</t>
  </si>
  <si>
    <t>Resident Staff - Urology</t>
  </si>
  <si>
    <t>OP236520</t>
  </si>
  <si>
    <t>Resident Staff - Medicine</t>
  </si>
  <si>
    <t>OP236521</t>
  </si>
  <si>
    <t>Resident Staff - Surgery</t>
  </si>
  <si>
    <t>OP236522</t>
  </si>
  <si>
    <t>Resident Staff - Ob Gyn</t>
  </si>
  <si>
    <t>OP236523</t>
  </si>
  <si>
    <t>Resident Staff - Pediatrics</t>
  </si>
  <si>
    <t>OP236524</t>
  </si>
  <si>
    <t>Resident Staff - Neurology</t>
  </si>
  <si>
    <t>OP236525</t>
  </si>
  <si>
    <t>Resident Staff - Imaging Sciences</t>
  </si>
  <si>
    <t>OP236526</t>
  </si>
  <si>
    <t>Resident Staff - Dermatology</t>
  </si>
  <si>
    <t>OP236527</t>
  </si>
  <si>
    <t>Resident Staff - Dentistry</t>
  </si>
  <si>
    <t>OP236528</t>
  </si>
  <si>
    <t>Resident Staff - General</t>
  </si>
  <si>
    <t>OP236529</t>
  </si>
  <si>
    <t>Resident Staff - Radiation Oncology</t>
  </si>
  <si>
    <t>OP236530</t>
  </si>
  <si>
    <t>Resident Staff - Pathology</t>
  </si>
  <si>
    <t>OP236531</t>
  </si>
  <si>
    <t>Resident Staff - Rehabilitation</t>
  </si>
  <si>
    <t>OP236532</t>
  </si>
  <si>
    <t>Resident Staff Orthopaedics</t>
  </si>
  <si>
    <t>OP236533</t>
  </si>
  <si>
    <t>Resident Staff - Opthalmology</t>
  </si>
  <si>
    <t>OP236534</t>
  </si>
  <si>
    <t>Resident Staff - Anesthesiology</t>
  </si>
  <si>
    <t>OP236535</t>
  </si>
  <si>
    <t>Resident Staff - Emergency</t>
  </si>
  <si>
    <t>OP236536</t>
  </si>
  <si>
    <t>Resident Staff - EDC Dentistry</t>
  </si>
  <si>
    <t>OP236537</t>
  </si>
  <si>
    <t>Resident Staff - Pharmacy Year 1</t>
  </si>
  <si>
    <t>OP236538</t>
  </si>
  <si>
    <t>Resident Staff - Neurosurgery</t>
  </si>
  <si>
    <t>OP236539</t>
  </si>
  <si>
    <t>Imaging Sciences Administration</t>
  </si>
  <si>
    <t>OP236542</t>
  </si>
  <si>
    <t>Receipt Assessment</t>
  </si>
  <si>
    <t>OP236544</t>
  </si>
  <si>
    <t>Provision For Doubtful Accounts</t>
  </si>
  <si>
    <t>OP236562</t>
  </si>
  <si>
    <t>Special Purchases Medicare</t>
  </si>
  <si>
    <t>OP236568</t>
  </si>
  <si>
    <t>Pharmacy Administration</t>
  </si>
  <si>
    <t>OP236569</t>
  </si>
  <si>
    <t>Compounding Pharmacy</t>
  </si>
  <si>
    <t>OP236572</t>
  </si>
  <si>
    <t>Resident Staff - Otolaryngology</t>
  </si>
  <si>
    <t>OP236574</t>
  </si>
  <si>
    <t>Cancer Center Tumor Registration</t>
  </si>
  <si>
    <t>OP236580</t>
  </si>
  <si>
    <t>Materials Management</t>
  </si>
  <si>
    <t>OP236581</t>
  </si>
  <si>
    <t>Transportation Center</t>
  </si>
  <si>
    <t>OP236582</t>
  </si>
  <si>
    <t>Strong Receiving Department</t>
  </si>
  <si>
    <t>OP236583</t>
  </si>
  <si>
    <t>Hospital Stores</t>
  </si>
  <si>
    <t>OP236585</t>
  </si>
  <si>
    <t>Pharmacy Research</t>
  </si>
  <si>
    <t>OP236587</t>
  </si>
  <si>
    <t>Pharmacy Patient Charges - Anesthesia</t>
  </si>
  <si>
    <t>OP236589</t>
  </si>
  <si>
    <t>Pharmacy Patient Charges - URCC</t>
  </si>
  <si>
    <t>OP236594</t>
  </si>
  <si>
    <t>Resident Staff - Pharmacy Year 2</t>
  </si>
  <si>
    <t>OP236599</t>
  </si>
  <si>
    <t>Pediatric Transport</t>
  </si>
  <si>
    <t>OP236601</t>
  </si>
  <si>
    <t>Neurosurgery</t>
  </si>
  <si>
    <t>OP236603</t>
  </si>
  <si>
    <t>Neuro - Oncology Program</t>
  </si>
  <si>
    <t>OP236605</t>
  </si>
  <si>
    <t>Psychiatry Social Work</t>
  </si>
  <si>
    <t>OP236606</t>
  </si>
  <si>
    <t>Neuro ICU</t>
  </si>
  <si>
    <t>OP236607</t>
  </si>
  <si>
    <t>Neuroendovascular</t>
  </si>
  <si>
    <t>OP236608</t>
  </si>
  <si>
    <t>Neuroendocrine</t>
  </si>
  <si>
    <t>OP236624</t>
  </si>
  <si>
    <t>Psych Faculty Administration &amp; Teaching</t>
  </si>
  <si>
    <t>OP236625</t>
  </si>
  <si>
    <t>MD 1-9300 BMSU</t>
  </si>
  <si>
    <t>OP236626</t>
  </si>
  <si>
    <t>Adolescent Psychiatry</t>
  </si>
  <si>
    <t>OP236627</t>
  </si>
  <si>
    <t>Adult Inpatient Psychiatry</t>
  </si>
  <si>
    <t>OP236628</t>
  </si>
  <si>
    <t>Resident Staff - Psychiatry</t>
  </si>
  <si>
    <t>OP237050</t>
  </si>
  <si>
    <t>PC Administration</t>
  </si>
  <si>
    <t>OP237052</t>
  </si>
  <si>
    <t>PC Billing</t>
  </si>
  <si>
    <t>OP237501</t>
  </si>
  <si>
    <t>Outpatient Administration</t>
  </si>
  <si>
    <t>OP237537</t>
  </si>
  <si>
    <t>Craniofacial Anomolies</t>
  </si>
  <si>
    <t>OP237549</t>
  </si>
  <si>
    <t>Stroke Services</t>
  </si>
  <si>
    <t>OP237557</t>
  </si>
  <si>
    <t>AIR Fellows</t>
  </si>
  <si>
    <t>OP237562</t>
  </si>
  <si>
    <t>Deep Brain Stimulation</t>
  </si>
  <si>
    <t>OP237563</t>
  </si>
  <si>
    <t>Inpatient Epilepsy Center</t>
  </si>
  <si>
    <t>OP237580</t>
  </si>
  <si>
    <t>Central Verification Unit</t>
  </si>
  <si>
    <t>OP237617</t>
  </si>
  <si>
    <t>Psychiatry Consult Services</t>
  </si>
  <si>
    <t>OP238502</t>
  </si>
  <si>
    <t>Emergency Nursing - Adult</t>
  </si>
  <si>
    <t>OP238503</t>
  </si>
  <si>
    <t>Emergency Nursing - Pediatric</t>
  </si>
  <si>
    <t>OP238504</t>
  </si>
  <si>
    <t>Emergency Billing</t>
  </si>
  <si>
    <t>OP238506</t>
  </si>
  <si>
    <t>Bone Marrow Transplant</t>
  </si>
  <si>
    <t>OP238508</t>
  </si>
  <si>
    <t>Observation Unit 2</t>
  </si>
  <si>
    <t>OP238509</t>
  </si>
  <si>
    <t>Burn Program</t>
  </si>
  <si>
    <t>OP238551</t>
  </si>
  <si>
    <t>8-1600 MICU Intensivists</t>
  </si>
  <si>
    <t>OP238553</t>
  </si>
  <si>
    <t>MD PICU</t>
  </si>
  <si>
    <t>OP238554</t>
  </si>
  <si>
    <t>MD 7-1200</t>
  </si>
  <si>
    <t>OP238558</t>
  </si>
  <si>
    <t>Strong Health</t>
  </si>
  <si>
    <t>OP238559</t>
  </si>
  <si>
    <t>MC Regional Allocations</t>
  </si>
  <si>
    <t>OP238606</t>
  </si>
  <si>
    <t>CPEP Triage and Screening - Nursing</t>
  </si>
  <si>
    <t>OP238608</t>
  </si>
  <si>
    <t>CPEP Administration</t>
  </si>
  <si>
    <t>OP239505</t>
  </si>
  <si>
    <t>MD NNICU</t>
  </si>
  <si>
    <t>OP239670</t>
  </si>
  <si>
    <t>Strong West Administration</t>
  </si>
  <si>
    <t>Identifier</t>
  </si>
  <si>
    <t>Account Name</t>
  </si>
  <si>
    <t>Claim on Cash</t>
  </si>
  <si>
    <t>Cash Conversions</t>
  </si>
  <si>
    <t>Cash Clearing</t>
  </si>
  <si>
    <t>Cash Adjustments</t>
  </si>
  <si>
    <t>Petty Cash</t>
  </si>
  <si>
    <t>Cash Operating Investments</t>
  </si>
  <si>
    <t>Due To or Due From Secondary Pool Funds</t>
  </si>
  <si>
    <t>Operating Investments Appreciation or Depreciation</t>
  </si>
  <si>
    <t>Operating Investments Contributed Value</t>
  </si>
  <si>
    <t>Operating Investments Income</t>
  </si>
  <si>
    <t>Operating Investments Other</t>
  </si>
  <si>
    <t>Operating Investments Secondary Pool</t>
  </si>
  <si>
    <t>Receivables Patient</t>
  </si>
  <si>
    <t>Receivables Patient Accounts Refunds</t>
  </si>
  <si>
    <t>Receivables Billed</t>
  </si>
  <si>
    <t>Converted Accounts Receivable</t>
  </si>
  <si>
    <t>Receivables Intercompany</t>
  </si>
  <si>
    <t>Receivables NYS Pools</t>
  </si>
  <si>
    <t>Receivables Appropriation Bundy</t>
  </si>
  <si>
    <t>Receivables Capital Lease</t>
  </si>
  <si>
    <t>Receivables Unbilled</t>
  </si>
  <si>
    <t>Receivables Undeposited Payments</t>
  </si>
  <si>
    <t>Receivables Deficit Funded Programs</t>
  </si>
  <si>
    <t>Receivables ED Associates</t>
  </si>
  <si>
    <t>Receivables Organ Sharing</t>
  </si>
  <si>
    <t>Receivables Physician Professional Liability Premiums</t>
  </si>
  <si>
    <t>Receivables Rebates</t>
  </si>
  <si>
    <t>Receivables Reference Laboratory</t>
  </si>
  <si>
    <t>Receivables Refund</t>
  </si>
  <si>
    <t>Receivables Retail Pharmacy</t>
  </si>
  <si>
    <t>Receivables Student Financial Assistance</t>
  </si>
  <si>
    <t>Receivables Student Tuition</t>
  </si>
  <si>
    <t>Receivables Other</t>
  </si>
  <si>
    <t>Third Party Advances</t>
  </si>
  <si>
    <t>Allowance for Doubtful Accounts</t>
  </si>
  <si>
    <t>Inventories</t>
  </si>
  <si>
    <t>Prepaid Expense</t>
  </si>
  <si>
    <t>Deferred Charges</t>
  </si>
  <si>
    <t>Deferred Charges Cost of Issuance</t>
  </si>
  <si>
    <t>Deferred Charges Underwriters Discount</t>
  </si>
  <si>
    <t>Deferred Student Aid</t>
  </si>
  <si>
    <t>Clearing Payroll</t>
  </si>
  <si>
    <t>Suspense Payroll</t>
  </si>
  <si>
    <t>Pledges Receivable Current</t>
  </si>
  <si>
    <t>Pledges Receivable Long Term</t>
  </si>
  <si>
    <t>Receivables Student Loans</t>
  </si>
  <si>
    <t>Receivables Notes Other</t>
  </si>
  <si>
    <t>Insurance Claims Receivable Workers Compensation</t>
  </si>
  <si>
    <t>Insurance Claims Receivable Professional Liability Current</t>
  </si>
  <si>
    <t>Insurance Claims Receivable Professional Liability Long Term</t>
  </si>
  <si>
    <t>Loan Receivable Current</t>
  </si>
  <si>
    <t>Loan Receivable Long Term</t>
  </si>
  <si>
    <t>Due From Other Funds</t>
  </si>
  <si>
    <t>Investments Construction Receivable Trustee Fund Current</t>
  </si>
  <si>
    <t>Investments Assets Whose Use is Limited</t>
  </si>
  <si>
    <t>Investments Accrued Interest Income</t>
  </si>
  <si>
    <t>Investments Appreciation or Depreciation</t>
  </si>
  <si>
    <t>Investments Capitalized Interest Fund</t>
  </si>
  <si>
    <t>Investments Construction Receivable Trustee Fund</t>
  </si>
  <si>
    <t>Investments Contributed Value</t>
  </si>
  <si>
    <t>Investments Cost of Issuance Fund</t>
  </si>
  <si>
    <t>Investments Debt Service Sinking Fund</t>
  </si>
  <si>
    <t>Investments Deferred Compensation Plans</t>
  </si>
  <si>
    <t>Investments Earnings Fund</t>
  </si>
  <si>
    <t>Investments Income Reinvestment</t>
  </si>
  <si>
    <t>Investments MCIC Deposits</t>
  </si>
  <si>
    <t>Investments MCIC Equity</t>
  </si>
  <si>
    <t>Investments Short Term</t>
  </si>
  <si>
    <t>Investments Short Term Market Value</t>
  </si>
  <si>
    <t>Investments Long Term</t>
  </si>
  <si>
    <t>Investments Other</t>
  </si>
  <si>
    <t>Buildings</t>
  </si>
  <si>
    <t>Construction in Progress</t>
  </si>
  <si>
    <t>Fixed Equipment</t>
  </si>
  <si>
    <t>Land</t>
  </si>
  <si>
    <t>Land Improvements</t>
  </si>
  <si>
    <t>Leasehold Improvements</t>
  </si>
  <si>
    <t>Library Materials</t>
  </si>
  <si>
    <t>Movable Equipment</t>
  </si>
  <si>
    <t>Museum Collections</t>
  </si>
  <si>
    <t>Accumulated Depreciation</t>
  </si>
  <si>
    <t>Interest In Net Assets of Foundation</t>
  </si>
  <si>
    <t>Investments In Perpetual Trusts Held by Others</t>
  </si>
  <si>
    <t>Salaries and Wages</t>
  </si>
  <si>
    <t>Salary and Wages Related Entities</t>
  </si>
  <si>
    <t>Salary Adjustments</t>
  </si>
  <si>
    <t>Budget Vacancy and Turnover</t>
  </si>
  <si>
    <t>Budget Vacancy and Turnover Replacement Cost</t>
  </si>
  <si>
    <t>Budget Wage and Salary Program</t>
  </si>
  <si>
    <t>Staff Benefits</t>
  </si>
  <si>
    <t>Staff Benefits Related Entities</t>
  </si>
  <si>
    <t>Benefit Adjustments</t>
  </si>
  <si>
    <t>Budget Vacancy and Turnover Benefits</t>
  </si>
  <si>
    <t>Budget Vacancy and Turnover Replacement Cost Benefits</t>
  </si>
  <si>
    <t>Budget Wage and Salary Program Benefits</t>
  </si>
  <si>
    <t>Supplies</t>
  </si>
  <si>
    <t>Supplies Dietary</t>
  </si>
  <si>
    <t>Supplies Laboratory</t>
  </si>
  <si>
    <t>Supplies Medical</t>
  </si>
  <si>
    <t>Supplies Pharmaceuticals</t>
  </si>
  <si>
    <t>Non Capitalized Equipment</t>
  </si>
  <si>
    <t>Advertising</t>
  </si>
  <si>
    <t>Computing Services</t>
  </si>
  <si>
    <t>Human Subjects</t>
  </si>
  <si>
    <t>Mail and Delivery Services</t>
  </si>
  <si>
    <t>Printing and Copying</t>
  </si>
  <si>
    <t>Recruitment and Relocation</t>
  </si>
  <si>
    <t>Royalty Expense</t>
  </si>
  <si>
    <t>Telecommunications</t>
  </si>
  <si>
    <t>Travel and Conference</t>
  </si>
  <si>
    <t>Professional Services</t>
  </si>
  <si>
    <t>Outside Services Temporary Personnel</t>
  </si>
  <si>
    <t>Professional Liability Insurance</t>
  </si>
  <si>
    <t>Professional Memberships</t>
  </si>
  <si>
    <t>Computer Maintenance</t>
  </si>
  <si>
    <t>Equipment Maintenance</t>
  </si>
  <si>
    <t>Facility Maintenance</t>
  </si>
  <si>
    <t>Vehicle Maintenance</t>
  </si>
  <si>
    <t>Other Maintenance</t>
  </si>
  <si>
    <t>Assessments and Taxes</t>
  </si>
  <si>
    <t>Asset Retirement Obligation Net Accretion</t>
  </si>
  <si>
    <t>Custodial Services</t>
  </si>
  <si>
    <t>Grounds</t>
  </si>
  <si>
    <t>Leases and Rentals</t>
  </si>
  <si>
    <t>Software</t>
  </si>
  <si>
    <t>Amortization</t>
  </si>
  <si>
    <t>Interest Expense</t>
  </si>
  <si>
    <t>Administrative Fees</t>
  </si>
  <si>
    <t>Advancement Expense Reclass</t>
  </si>
  <si>
    <t>Bad Debt Expense</t>
  </si>
  <si>
    <t>Budget Carryforward</t>
  </si>
  <si>
    <t>Budget Expense Contingency</t>
  </si>
  <si>
    <t>Credit Card Fees</t>
  </si>
  <si>
    <t>Discounts Taken</t>
  </si>
  <si>
    <t>Gains or Losses on Property Plant and Equipment Disposals</t>
  </si>
  <si>
    <t>Gift Overhead</t>
  </si>
  <si>
    <t>Interdepartmental Expense Transfers</t>
  </si>
  <si>
    <t>Laundry and Dry Cleaning</t>
  </si>
  <si>
    <t>Construction Expense</t>
  </si>
  <si>
    <t>Psych Program Wrap Around Expenses</t>
  </si>
  <si>
    <t>Other Expenses</t>
  </si>
  <si>
    <t>Service Center Charges</t>
  </si>
  <si>
    <t>Facilities and Administration Expense</t>
  </si>
  <si>
    <t>Facilities and Administration Recovery</t>
  </si>
  <si>
    <t>Sponsored Awards Service Contracts</t>
  </si>
  <si>
    <t>Subcontracts</t>
  </si>
  <si>
    <t>Student Aid</t>
  </si>
  <si>
    <t>Allocations Health Sciences</t>
  </si>
  <si>
    <t>Allocations Central Administration</t>
  </si>
  <si>
    <t>Trade Payable</t>
  </si>
  <si>
    <t>Trade Payable Conversion</t>
  </si>
  <si>
    <t>Trade Payable Adjustment</t>
  </si>
  <si>
    <t>Construction Accounts Payable</t>
  </si>
  <si>
    <t>Construction Retainage Payable</t>
  </si>
  <si>
    <t>Bond Interest Payable</t>
  </si>
  <si>
    <t>Interest Rate Swaps Payable</t>
  </si>
  <si>
    <t>Deficit Funded Program Payable</t>
  </si>
  <si>
    <t>Due to Other Funds</t>
  </si>
  <si>
    <t>American Express BIP Payable</t>
  </si>
  <si>
    <t>Healthcare Payment Rate Add On</t>
  </si>
  <si>
    <t>Shared Services Payable</t>
  </si>
  <si>
    <t>Intercompany Payable</t>
  </si>
  <si>
    <t>NYS Public Goods Pool</t>
  </si>
  <si>
    <t>Obligation for Deferred Gifts</t>
  </si>
  <si>
    <t>Other Liabilities</t>
  </si>
  <si>
    <t>Received Payments Not Applied</t>
  </si>
  <si>
    <t>Benefit Pool Liability</t>
  </si>
  <si>
    <t>End of Period Liability</t>
  </si>
  <si>
    <t>Accrued Deferred Compensation</t>
  </si>
  <si>
    <t>Accrued IBNR Medical Claims</t>
  </si>
  <si>
    <t>Accrued Interest</t>
  </si>
  <si>
    <t>Accrued Paid Time Off</t>
  </si>
  <si>
    <t>Accrued Payroll</t>
  </si>
  <si>
    <t>Accrued Payroll Withholdings</t>
  </si>
  <si>
    <t>Accrued Professional Liability Costs Current</t>
  </si>
  <si>
    <t>Accrued Professional Liability Costs Long Term</t>
  </si>
  <si>
    <t>Accrued Sales Tax</t>
  </si>
  <si>
    <t>Accrued Vacation</t>
  </si>
  <si>
    <t>PO Receipt Accrual</t>
  </si>
  <si>
    <t>Advanced Receipt of Sponsored Research</t>
  </si>
  <si>
    <t>Deferred Revenue</t>
  </si>
  <si>
    <t>Reserve for Third Party Payor Settlements</t>
  </si>
  <si>
    <t>Third Party Payor Settlements Current</t>
  </si>
  <si>
    <t>Third Party Payor Settlements Long Term</t>
  </si>
  <si>
    <t>Accrued Postemployment Benefits Current</t>
  </si>
  <si>
    <t>Accrued Postemployment Benefits Long Term</t>
  </si>
  <si>
    <t>Accrued Postretirement Benefits Current</t>
  </si>
  <si>
    <t>Accrued Postretirement Benefits Long Term</t>
  </si>
  <si>
    <t>Bonds Payable</t>
  </si>
  <si>
    <t>Capital Lease Payable</t>
  </si>
  <si>
    <t>Notes Payable</t>
  </si>
  <si>
    <t>Bonds Payable Current</t>
  </si>
  <si>
    <t>Original Issue Discount Premium</t>
  </si>
  <si>
    <t>Asset Retirement Obligation</t>
  </si>
  <si>
    <t>Refundable US Government Grants for Student Loans</t>
  </si>
  <si>
    <t>Net Assets Current Year</t>
  </si>
  <si>
    <t>Net Assets Accumulated</t>
  </si>
  <si>
    <t>Investment Income</t>
  </si>
  <si>
    <t>Realized Gains or Losses on Long Term Investments</t>
  </si>
  <si>
    <t>Unrealized Gains or Losses on Long Term Investments</t>
  </si>
  <si>
    <t>Realized Gains or Losses on Interest Rate Swaps</t>
  </si>
  <si>
    <t>Unrealized Gains or Losses on Interest Rate Swaps</t>
  </si>
  <si>
    <t>Endowment Appreciation Liquidation</t>
  </si>
  <si>
    <t>Long Term Investment Income and Gains Allocated for Operations</t>
  </si>
  <si>
    <t>Gain or Loss on Extinguishment of Debt</t>
  </si>
  <si>
    <t>Other Changes Net</t>
  </si>
  <si>
    <t>Change in Valuation of Annuities</t>
  </si>
  <si>
    <t>Change in SFAS 158 Liability</t>
  </si>
  <si>
    <t>Cumulative Effect of Change</t>
  </si>
  <si>
    <t>Capital Funding External Sources</t>
  </si>
  <si>
    <t>Funding Provisions</t>
  </si>
  <si>
    <t>Transfers Clinical Support</t>
  </si>
  <si>
    <t>Transfers Non Clinical Medical Center Strategic Research Plans</t>
  </si>
  <si>
    <t>Transfers Non Clinical Other Support</t>
  </si>
  <si>
    <t>Transfers Other</t>
  </si>
  <si>
    <t>Payments to Related Entities</t>
  </si>
  <si>
    <t>Converted LTD Spend</t>
  </si>
  <si>
    <t>Converted LTD Spend Offset</t>
  </si>
  <si>
    <t>Converted Monthly Summary Offset</t>
  </si>
  <si>
    <t>Tuition</t>
  </si>
  <si>
    <t>Tuition Uncollectible</t>
  </si>
  <si>
    <t>Student Fees</t>
  </si>
  <si>
    <t>Sponsored Awards Revenue</t>
  </si>
  <si>
    <t>Program Income</t>
  </si>
  <si>
    <t>Settlements</t>
  </si>
  <si>
    <t>Gifts</t>
  </si>
  <si>
    <t>Gifts Proceeds</t>
  </si>
  <si>
    <t>Pledges</t>
  </si>
  <si>
    <t>Patient Service Revenues</t>
  </si>
  <si>
    <t>Patient Third Party Settlement Revenues</t>
  </si>
  <si>
    <t>Patient Charity Care Allowances</t>
  </si>
  <si>
    <t>Patient Bad Debt Recoveries</t>
  </si>
  <si>
    <t>Patient Revenues Net</t>
  </si>
  <si>
    <t>Patient Revenues Contracts</t>
  </si>
  <si>
    <t>Patient Revenues Durable Goods</t>
  </si>
  <si>
    <t>Patient Revenues Incentive</t>
  </si>
  <si>
    <t>Patient Revenues Pharmacy</t>
  </si>
  <si>
    <t>Rents and Board</t>
  </si>
  <si>
    <t>Parking</t>
  </si>
  <si>
    <t>Auxiliary Revenue Other</t>
  </si>
  <si>
    <t>Interest Income</t>
  </si>
  <si>
    <t>Realized Gains or Losses on Operating Investments</t>
  </si>
  <si>
    <t>Unrealized Gains or Losses on Operating Investments</t>
  </si>
  <si>
    <t>Educational Activities</t>
  </si>
  <si>
    <t>Royalty Income</t>
  </si>
  <si>
    <t>Other Operating Revenues</t>
  </si>
  <si>
    <t>Sales and Services</t>
  </si>
  <si>
    <t>Rents</t>
  </si>
  <si>
    <t>Fees</t>
  </si>
  <si>
    <t>Fines</t>
  </si>
  <si>
    <t>Gifts Premium</t>
  </si>
  <si>
    <t>Budget Revenue Contingency</t>
  </si>
  <si>
    <t>Direct Surplus</t>
  </si>
  <si>
    <t>Intercompany ICR Transfers</t>
  </si>
  <si>
    <t>Miscellaneous Revenue</t>
  </si>
  <si>
    <t>Long Term Investment Income and Gains Allocated to Operations</t>
  </si>
  <si>
    <t>Net Assets Released from Restrictions</t>
  </si>
  <si>
    <t>Net Assets Released from Restriction for Operations</t>
  </si>
  <si>
    <t>Net Assets Released from Restriction for Capital</t>
  </si>
  <si>
    <t>COST CENTER</t>
  </si>
  <si>
    <t>CC31514-000 SMH Financial Services</t>
  </si>
  <si>
    <t>CC32501-000 SMH Food and Nutrition Svcs</t>
  </si>
  <si>
    <t>CC31518-000 SMH Friends of Strong</t>
  </si>
  <si>
    <t>CC36505-000 SMH Continuity of Care</t>
  </si>
  <si>
    <t>CC31575-000 SMH Perioperative Svcs</t>
  </si>
  <si>
    <t>CC34501-000 SMH Nursing Svcs</t>
  </si>
  <si>
    <t>CC11407-000 Obstetrics and Gynecology</t>
  </si>
  <si>
    <t>CC11420-190 Cardiac Surgery</t>
  </si>
  <si>
    <t>CC11414-000 Psychiatry</t>
  </si>
  <si>
    <t>CC11408-000 Pathology and Laboratory Medicine</t>
  </si>
  <si>
    <t>CC11405-000 Medicine</t>
  </si>
  <si>
    <t>CC11409-000 Pediatrics</t>
  </si>
  <si>
    <t>CC11406-000 Neurology</t>
  </si>
  <si>
    <t>CC11405-054 Medicine Heart and Vascular</t>
  </si>
  <si>
    <t>CC11424-000 Otolaryngology</t>
  </si>
  <si>
    <t>CC11420-140 Transplant Surgery</t>
  </si>
  <si>
    <t>CC36540-000 SMH Operating Director</t>
  </si>
  <si>
    <t>CC11417-000 Imaging Sciences</t>
  </si>
  <si>
    <t>CC36552-000 SMH Pharmacy</t>
  </si>
  <si>
    <t>CC11419-000 Anesthesiology</t>
  </si>
  <si>
    <t>CC36554-000 SMH Respiratory Care</t>
  </si>
  <si>
    <t>CC11426-000 Urology</t>
  </si>
  <si>
    <t>CC11435-000 Physical Medicine and Rehabilitation</t>
  </si>
  <si>
    <t>CC11423-000 Orthopaedic Surgery</t>
  </si>
  <si>
    <t>CC37501-000 SMH Ambulatory Svcs</t>
  </si>
  <si>
    <t>CC11428-000 Radiation Oncology</t>
  </si>
  <si>
    <t>CC11475-000 Cancer Center</t>
  </si>
  <si>
    <t>CC36592-000 SMH Organ Procurement</t>
  </si>
  <si>
    <t>CC11421-000 Neurosurgery</t>
  </si>
  <si>
    <t>CC17916-000 Strong Medical Associates</t>
  </si>
  <si>
    <t>CC11422-000 Ophthalmology</t>
  </si>
  <si>
    <t>CC11481-000 Clinical Dentistry</t>
  </si>
  <si>
    <t>CC11420-110 Thoracic Foregut Surgery</t>
  </si>
  <si>
    <t>CC11420-100 Surgery Department Administration</t>
  </si>
  <si>
    <t>CC11403-000 Dermatology</t>
  </si>
  <si>
    <t>CC11484-000 Emergency Medicine</t>
  </si>
  <si>
    <t>CC11420-130 Trauma Burn Surgery</t>
  </si>
  <si>
    <t>CC31515-000 SMH Reimbursement</t>
  </si>
  <si>
    <t>CC31502-000 SMH Quality Assurance</t>
  </si>
  <si>
    <t>CC31503-000 SMH Patient Accounting</t>
  </si>
  <si>
    <t>CC31509-000 SMH Medical Director</t>
  </si>
  <si>
    <t>CC33503-000 SMH Materials Mgmt</t>
  </si>
  <si>
    <t>CC31507-000 SMH Legal Counsel</t>
  </si>
  <si>
    <t>CC31510-000 SMH Capital Investment</t>
  </si>
  <si>
    <t>CC31521-000 SMH Fire and Emergency Planning</t>
  </si>
  <si>
    <t>CC31504-000 SMH Information Systems</t>
  </si>
  <si>
    <t>CC36581-000 SMH Admin and Support Svcs</t>
  </si>
  <si>
    <t>CC33504-000 SMH Facilities</t>
  </si>
  <si>
    <t>CC33501-000 SMH Enviromental Svcs</t>
  </si>
  <si>
    <t>CC36502-000 SMH Clinical Engineering</t>
  </si>
  <si>
    <t>CC31508-000 SMH Health Information Mgmt</t>
  </si>
  <si>
    <t>CC11420-000 Surgery</t>
  </si>
  <si>
    <t>CC11420-101 Surgery Education Office</t>
  </si>
  <si>
    <t>CC36528-000 SMH Medical Education Office</t>
  </si>
  <si>
    <t>CC11420-160 Plastic Surgery</t>
  </si>
  <si>
    <t>Job Code</t>
  </si>
  <si>
    <t>Descr</t>
  </si>
  <si>
    <t>Professor</t>
  </si>
  <si>
    <t>Assoc Professor</t>
  </si>
  <si>
    <t>Asst Professor</t>
  </si>
  <si>
    <t>Assoc Professor (Svc)</t>
  </si>
  <si>
    <t>Sr Instructor</t>
  </si>
  <si>
    <t>Asst Professor (Svc)</t>
  </si>
  <si>
    <t>Instructor</t>
  </si>
  <si>
    <t>Sr Instructor (Svc)</t>
  </si>
  <si>
    <t>Instructor &amp; Fellow</t>
  </si>
  <si>
    <t>Professor (Non Tenure Track)</t>
  </si>
  <si>
    <t>Instructor Clinical Nrsg</t>
  </si>
  <si>
    <t>Asst Professor Clinical Nrsg</t>
  </si>
  <si>
    <t>Per-Session Instructor</t>
  </si>
  <si>
    <t>Assoc Professor Clinical Nrsg</t>
  </si>
  <si>
    <t>Sr Lecturer</t>
  </si>
  <si>
    <t>Professorial Lecturer, Sim Sch</t>
  </si>
  <si>
    <t>Lecturer</t>
  </si>
  <si>
    <t>Professor Clinical Nrsg</t>
  </si>
  <si>
    <t>Assoc Lecturer</t>
  </si>
  <si>
    <t>Asst Lecturer</t>
  </si>
  <si>
    <t>Clinical Professor</t>
  </si>
  <si>
    <t>Clinical Assoc Professor (GFT)</t>
  </si>
  <si>
    <t>Clinical Assoc Professor</t>
  </si>
  <si>
    <t>Clinical Asst Professor</t>
  </si>
  <si>
    <t>Clinical Sr Instructor</t>
  </si>
  <si>
    <t>Clinical Instructor</t>
  </si>
  <si>
    <t>Clinical Asst</t>
  </si>
  <si>
    <t>Adjunct Professor</t>
  </si>
  <si>
    <t>Research Professor</t>
  </si>
  <si>
    <t>Adjunct Assoc Professor</t>
  </si>
  <si>
    <t>Research Assoc Professor</t>
  </si>
  <si>
    <t>Adjunct Asst Professor</t>
  </si>
  <si>
    <t>Research Asst Professor</t>
  </si>
  <si>
    <t>Adjunct Sr Instructor</t>
  </si>
  <si>
    <t>Instructor (Svc)</t>
  </si>
  <si>
    <t>Adjunct Instructor</t>
  </si>
  <si>
    <t>Professor of Clinical</t>
  </si>
  <si>
    <t>Visiting Professor</t>
  </si>
  <si>
    <t>Assoc Professor of Clinical</t>
  </si>
  <si>
    <t>Visiting Assoc Professor</t>
  </si>
  <si>
    <t>Executive Professor, Simon Sch</t>
  </si>
  <si>
    <t>Sr Research Engineer</t>
  </si>
  <si>
    <t>Research Engineer</t>
  </si>
  <si>
    <t>Visiting Research Professor</t>
  </si>
  <si>
    <t>Faculty On LTD</t>
  </si>
  <si>
    <t>Visiting Research Assoc Prof</t>
  </si>
  <si>
    <t>Visiting Asst Professor</t>
  </si>
  <si>
    <t>Visiting Research Asst Prof</t>
  </si>
  <si>
    <t>Visiting Sr Instructor</t>
  </si>
  <si>
    <t>Asst Professor of Clinical</t>
  </si>
  <si>
    <t>Visiting Instructor</t>
  </si>
  <si>
    <t>Sr Scientist</t>
  </si>
  <si>
    <t>Scientist</t>
  </si>
  <si>
    <t>Sr Research Assoc</t>
  </si>
  <si>
    <t>Research Assoc</t>
  </si>
  <si>
    <t>Visiting Sr Scientist</t>
  </si>
  <si>
    <t>Visiting Scientist</t>
  </si>
  <si>
    <t>Visiting Research Assoc</t>
  </si>
  <si>
    <t>Sr Assoc</t>
  </si>
  <si>
    <t>Assoc</t>
  </si>
  <si>
    <t>Sr Instructor of Clinical</t>
  </si>
  <si>
    <t>Asst</t>
  </si>
  <si>
    <t>Clinical Assoc</t>
  </si>
  <si>
    <t>Resident</t>
  </si>
  <si>
    <t>EDC Assoc</t>
  </si>
  <si>
    <t>Assoc Resident</t>
  </si>
  <si>
    <t>Research Resident</t>
  </si>
  <si>
    <t>Asst Resident</t>
  </si>
  <si>
    <t>Instructor of Clinical</t>
  </si>
  <si>
    <t>Intern</t>
  </si>
  <si>
    <t>Resident Non-MD</t>
  </si>
  <si>
    <t>Asst &amp; Fellow</t>
  </si>
  <si>
    <t>Asst &amp; Trainee</t>
  </si>
  <si>
    <t>Trainee</t>
  </si>
  <si>
    <t>Graduate Teaching Asst (Svc)</t>
  </si>
  <si>
    <t>Student Instructor</t>
  </si>
  <si>
    <t>Postdoctoral Assoc</t>
  </si>
  <si>
    <t>Visiting Postdoctoral Fellow</t>
  </si>
  <si>
    <t>Postdoctoral Fellow</t>
  </si>
  <si>
    <t>Graduate Fellow</t>
  </si>
  <si>
    <t>Fellow</t>
  </si>
  <si>
    <t>Departmental Fellow</t>
  </si>
  <si>
    <t>Vis Grad Student (Svc)</t>
  </si>
  <si>
    <t>Vis Student Flwshp/No Empl Rel</t>
  </si>
  <si>
    <t>Graduate Research Asst (Svc)</t>
  </si>
  <si>
    <t>Graduate Asst (Svc)</t>
  </si>
  <si>
    <t>Asst Professor (Non-Tenure)</t>
  </si>
  <si>
    <t>Assoc Professor (Non-Tenure)</t>
  </si>
  <si>
    <t>Asst Professor (Research)</t>
  </si>
  <si>
    <t>Assoc Professor (Research)</t>
  </si>
  <si>
    <t>Professor (Research)</t>
  </si>
  <si>
    <t>Professor-Pend Approval</t>
  </si>
  <si>
    <t>Assoc Professor-Pend Approval</t>
  </si>
  <si>
    <t>Instructor-Pend Approval</t>
  </si>
  <si>
    <t>Sr Faculty Assocs Pgm</t>
  </si>
  <si>
    <t>Retirees Without Pos Codes</t>
  </si>
  <si>
    <t>Surviving Spouse</t>
  </si>
  <si>
    <t>Asst Supvr Logistics,Clin Labs</t>
  </si>
  <si>
    <t>Asst Supvr Security</t>
  </si>
  <si>
    <t>Asst Supvr Orthotic Lab</t>
  </si>
  <si>
    <t>Electrician Wk Ldr</t>
  </si>
  <si>
    <t>HVAC/Systems &amp; Ctls Wk Ldr</t>
  </si>
  <si>
    <t>Crafts Wk Ldr</t>
  </si>
  <si>
    <t>Trades Wk Ldr</t>
  </si>
  <si>
    <t>Steamfitter/Plumber Wk Ldr</t>
  </si>
  <si>
    <t>Painter Wk Ldr</t>
  </si>
  <si>
    <t>Automation Mechanic, Wk Ldr</t>
  </si>
  <si>
    <t>Environmental Svcs Wkr, Wk Ldr</t>
  </si>
  <si>
    <t>Fleet Svc Wk Ldr</t>
  </si>
  <si>
    <t>Stockkeeper Wk Ldr</t>
  </si>
  <si>
    <t>Materials Process Spec, Wk Ldr</t>
  </si>
  <si>
    <t>Courier, Work Leader</t>
  </si>
  <si>
    <t>Perioperative Spt Assoc Wk Ldr</t>
  </si>
  <si>
    <t>Cook Helper, Work Ldr</t>
  </si>
  <si>
    <t>Mechanic Wk Ldr</t>
  </si>
  <si>
    <t>Mechanic Spec Wk Ldr, LLE</t>
  </si>
  <si>
    <t>Electrician Spec Wk Ldr, LLE</t>
  </si>
  <si>
    <t>Air Cond/Ref Mechanic, Wk Ldr</t>
  </si>
  <si>
    <t>Stationary Opr Eng Wk Ldr</t>
  </si>
  <si>
    <t>Maintenance Spec Wk Ldr, DC</t>
  </si>
  <si>
    <t>Co-op Student</t>
  </si>
  <si>
    <t>Dental Asst</t>
  </si>
  <si>
    <t>Teaching Asst</t>
  </si>
  <si>
    <t>Laboratory Technician I</t>
  </si>
  <si>
    <t>Laboratory Technician II</t>
  </si>
  <si>
    <t>Laboratory Technician III</t>
  </si>
  <si>
    <t>Laboratory Technician IV</t>
  </si>
  <si>
    <t>Laboratory Technician V</t>
  </si>
  <si>
    <t>Supv Laboratory Technican V</t>
  </si>
  <si>
    <t>CAD Operator</t>
  </si>
  <si>
    <t>Fire Safety Inspector I</t>
  </si>
  <si>
    <t>Electronic Technician II</t>
  </si>
  <si>
    <t>Electronic Technician III</t>
  </si>
  <si>
    <t>Electronic Technician IV</t>
  </si>
  <si>
    <t>Fire Safety Inspector II</t>
  </si>
  <si>
    <t>Instrument Model Maker A</t>
  </si>
  <si>
    <t>Instrument Model Maker B</t>
  </si>
  <si>
    <t>Massage Therapist</t>
  </si>
  <si>
    <t>Computer Operator-Jr</t>
  </si>
  <si>
    <t>Computer Operator</t>
  </si>
  <si>
    <t>Computer Operator-Sr</t>
  </si>
  <si>
    <t>Computer Operator-Lead</t>
  </si>
  <si>
    <t>Organ Technician</t>
  </si>
  <si>
    <t>Piano Technician</t>
  </si>
  <si>
    <t>Musical Instrument Tech</t>
  </si>
  <si>
    <t>SS Tech I</t>
  </si>
  <si>
    <t>SS Tech II</t>
  </si>
  <si>
    <t>SS Tech III</t>
  </si>
  <si>
    <t>SS Tech IV</t>
  </si>
  <si>
    <t>Cardiovascular Perfusionist</t>
  </si>
  <si>
    <t>Patient Care Technician</t>
  </si>
  <si>
    <t>Equipment Assistant</t>
  </si>
  <si>
    <t>Medical Secy, Primary Care</t>
  </si>
  <si>
    <t>Medical Secy-Lead, Prim Care</t>
  </si>
  <si>
    <t>Dietetic Technician</t>
  </si>
  <si>
    <t>Referral Coord I</t>
  </si>
  <si>
    <t>Referral Coord II</t>
  </si>
  <si>
    <t>Referral Coord Lead</t>
  </si>
  <si>
    <t>Prior Authorization Assoc</t>
  </si>
  <si>
    <t>Prior Authorization Spec</t>
  </si>
  <si>
    <t>Prior Authorization Lead</t>
  </si>
  <si>
    <t>Charge Entry Spec</t>
  </si>
  <si>
    <t>Physician Support Spec</t>
  </si>
  <si>
    <t>Insur Advisor/Enroll Spec, UHS</t>
  </si>
  <si>
    <t>Interviewer/Observer</t>
  </si>
  <si>
    <t>Educational Media Spec II</t>
  </si>
  <si>
    <t>Educational Media Spec III</t>
  </si>
  <si>
    <t>Educational Media Spec IV</t>
  </si>
  <si>
    <t>Financial Counselor</t>
  </si>
  <si>
    <t>Inpatient Account Rep</t>
  </si>
  <si>
    <t>Remittance Processor</t>
  </si>
  <si>
    <t>Insurance Collection Spec</t>
  </si>
  <si>
    <t>Outpatient Account Coord</t>
  </si>
  <si>
    <t>Outpatient Account Expeditor</t>
  </si>
  <si>
    <t>Lead Patient Rep, SMH</t>
  </si>
  <si>
    <t>Billing Asst</t>
  </si>
  <si>
    <t>Lead Collection Spec, SMH</t>
  </si>
  <si>
    <t>Outpatient Access Assoc</t>
  </si>
  <si>
    <t>Outpatient Access Specialist</t>
  </si>
  <si>
    <t>Patient Services Rep</t>
  </si>
  <si>
    <t>Patient Unit Secretary</t>
  </si>
  <si>
    <t>Cashier, Patient Accts Ofc</t>
  </si>
  <si>
    <t>Financial Coord</t>
  </si>
  <si>
    <t>Outpatient Access Lead</t>
  </si>
  <si>
    <t>Lead Billing/Acct Spec</t>
  </si>
  <si>
    <t>Health Project Counselor</t>
  </si>
  <si>
    <t>Asst Visual Res Collection</t>
  </si>
  <si>
    <t>Lead Patient Sevices Rep</t>
  </si>
  <si>
    <t>Computer Store Asst</t>
  </si>
  <si>
    <t>Student Acct Rep I</t>
  </si>
  <si>
    <t>Student Acct Rep II</t>
  </si>
  <si>
    <t>Data Control Clerk I</t>
  </si>
  <si>
    <t>Data Control Clerk II</t>
  </si>
  <si>
    <t>Human Resources Asst III</t>
  </si>
  <si>
    <t>PERC Asst-Sr</t>
  </si>
  <si>
    <t>Sr Human Resources Asst</t>
  </si>
  <si>
    <t>Medical Files Clerk II</t>
  </si>
  <si>
    <t>Lead Medical Files Clerk</t>
  </si>
  <si>
    <t>Library Asst IV</t>
  </si>
  <si>
    <t>Sr Library Asst</t>
  </si>
  <si>
    <t>Postal Clerk II</t>
  </si>
  <si>
    <t>Dispatcher</t>
  </si>
  <si>
    <t>Record Clerk I</t>
  </si>
  <si>
    <t>Record Clerk II</t>
  </si>
  <si>
    <t>Medical Records Technician</t>
  </si>
  <si>
    <t>ED Access Spec</t>
  </si>
  <si>
    <t>Clinical Document Imaging Lead</t>
  </si>
  <si>
    <t>Switchboard Operator</t>
  </si>
  <si>
    <t>Communications Rep II, SMH</t>
  </si>
  <si>
    <t>Receptionist Clerk I</t>
  </si>
  <si>
    <t>Receptionist Clerk II</t>
  </si>
  <si>
    <t>Receptionist Clerk III</t>
  </si>
  <si>
    <t>Editorial Asst</t>
  </si>
  <si>
    <t>Patient Access Assoc</t>
  </si>
  <si>
    <t>Lead Admitting Officer</t>
  </si>
  <si>
    <t>Patient Diet Clerk</t>
  </si>
  <si>
    <t>Sr Graphic Artist</t>
  </si>
  <si>
    <t>Secretary I</t>
  </si>
  <si>
    <t>Secretary II</t>
  </si>
  <si>
    <t>Secretary III</t>
  </si>
  <si>
    <t>Secretary IV</t>
  </si>
  <si>
    <t>Billing Clerk III</t>
  </si>
  <si>
    <t>Purchasing Asst</t>
  </si>
  <si>
    <t>Ordering &amp; Receiving Clerk</t>
  </si>
  <si>
    <t>Cashier I</t>
  </si>
  <si>
    <t>Project Asst</t>
  </si>
  <si>
    <t>SS Asst</t>
  </si>
  <si>
    <t>SS Receptionist/Clerk</t>
  </si>
  <si>
    <t>SS Secretary/Typist</t>
  </si>
  <si>
    <t>SS Sr Secretary</t>
  </si>
  <si>
    <t>Building &amp; Mail Asst I</t>
  </si>
  <si>
    <t>Building &amp; Mail Asst II</t>
  </si>
  <si>
    <t>CPR Instructor</t>
  </si>
  <si>
    <t>SS Student Asst</t>
  </si>
  <si>
    <t>Central Registration Rep</t>
  </si>
  <si>
    <t>Lead Patient Rep</t>
  </si>
  <si>
    <t>Patient Rep I</t>
  </si>
  <si>
    <t>Patient Rep II</t>
  </si>
  <si>
    <t>Jr Accountant</t>
  </si>
  <si>
    <t>Student Acct Collections Spec</t>
  </si>
  <si>
    <t>Intake Coord</t>
  </si>
  <si>
    <t>Collections Spec</t>
  </si>
  <si>
    <t>Guest Svcs Spec, SMH</t>
  </si>
  <si>
    <t>Accounting Bookkeeper II</t>
  </si>
  <si>
    <t>Accounting Bookkeeper III</t>
  </si>
  <si>
    <t>Accounting Bookkeeper IV</t>
  </si>
  <si>
    <t>Analyst/Programmer Trainee</t>
  </si>
  <si>
    <t>Medical Office Asst II, UHS</t>
  </si>
  <si>
    <t>Asst Supvr Record/Recp, UHS</t>
  </si>
  <si>
    <t>Research Nurse</t>
  </si>
  <si>
    <t>RN, Community Svc Pgms</t>
  </si>
  <si>
    <t>Licensed Practical Nurse</t>
  </si>
  <si>
    <t>Registered Nurse</t>
  </si>
  <si>
    <t>Special Project Nurse</t>
  </si>
  <si>
    <t>Strong Nrsg-Sumr Stud Emp</t>
  </si>
  <si>
    <t>SS Aide I</t>
  </si>
  <si>
    <t>SS Aide I (KS)</t>
  </si>
  <si>
    <t>SS Aide II (KS)</t>
  </si>
  <si>
    <t>Conveyance Shop Mechanic</t>
  </si>
  <si>
    <t>SS Aide III</t>
  </si>
  <si>
    <t>Painter A</t>
  </si>
  <si>
    <t>SS Aide II</t>
  </si>
  <si>
    <t>Electrician A</t>
  </si>
  <si>
    <t>Electrician B</t>
  </si>
  <si>
    <t>Carpenter A</t>
  </si>
  <si>
    <t>Systems Balance Mechanic</t>
  </si>
  <si>
    <t>Mason A</t>
  </si>
  <si>
    <t>Sheet Metal Worker A</t>
  </si>
  <si>
    <t>Automation Mechanic A</t>
  </si>
  <si>
    <t>Stationary Boiler Opr</t>
  </si>
  <si>
    <t>Stationary Operating Engineer</t>
  </si>
  <si>
    <t>Maintenance Spec, Data Ctr</t>
  </si>
  <si>
    <t>Mechanic A</t>
  </si>
  <si>
    <t>Mechanic B</t>
  </si>
  <si>
    <t>Air Cond &amp; Refrig Mech A</t>
  </si>
  <si>
    <t>Air Cond &amp; Refrig Mech B</t>
  </si>
  <si>
    <t>Mechanic Spec, LLE</t>
  </si>
  <si>
    <t>Steamfitter/Plumber A</t>
  </si>
  <si>
    <t>Locksmith A</t>
  </si>
  <si>
    <t>Electrician Spec, LLE</t>
  </si>
  <si>
    <t>Preventive Maintenance Mech A</t>
  </si>
  <si>
    <t>Preventive Maintenance Mech B</t>
  </si>
  <si>
    <t>Preventive Mainten Mech, MC</t>
  </si>
  <si>
    <t>Stack Attendant Library</t>
  </si>
  <si>
    <t>Equipment Mechanic</t>
  </si>
  <si>
    <t>SS Aide IV</t>
  </si>
  <si>
    <t>SS Aide V</t>
  </si>
  <si>
    <t>SS Aide VI</t>
  </si>
  <si>
    <t>Cook III</t>
  </si>
  <si>
    <t>Cook I</t>
  </si>
  <si>
    <t>Orthotic/Prosthetic Prod Spec</t>
  </si>
  <si>
    <t>General Svcs Attendant</t>
  </si>
  <si>
    <t>Ceramics Technician, MAG</t>
  </si>
  <si>
    <t>Building Mechanic A</t>
  </si>
  <si>
    <t>Building Mechanic B</t>
  </si>
  <si>
    <t>Building Mechanic Wk Ldr</t>
  </si>
  <si>
    <t>Cook II (Relief)</t>
  </si>
  <si>
    <t>Security Dispatcher</t>
  </si>
  <si>
    <t>Asst to House Mgr, Pres House</t>
  </si>
  <si>
    <t>Stockkeeper A</t>
  </si>
  <si>
    <t>Stockkeeper B</t>
  </si>
  <si>
    <t>Helper Skilled Trades</t>
  </si>
  <si>
    <t>Pers Asst to CEO &amp; SrVP, URMC</t>
  </si>
  <si>
    <t>Bus Driver</t>
  </si>
  <si>
    <t>Orthotic/Prosthetics Prod Asst</t>
  </si>
  <si>
    <t>Driver</t>
  </si>
  <si>
    <t>Truck Driver</t>
  </si>
  <si>
    <t>Pgm Advisor Std Affs/MC Ath</t>
  </si>
  <si>
    <t>Security Officer II</t>
  </si>
  <si>
    <t>Catering Service Asst</t>
  </si>
  <si>
    <t>Cook Helper</t>
  </si>
  <si>
    <t>Stage Hand</t>
  </si>
  <si>
    <t>Stage Asst</t>
  </si>
  <si>
    <t>Waiter/Waitress</t>
  </si>
  <si>
    <t>Horticultural Asst</t>
  </si>
  <si>
    <t>Horticulturist</t>
  </si>
  <si>
    <t>Groundskeeper Mechanic</t>
  </si>
  <si>
    <t>Automotive Mechanic</t>
  </si>
  <si>
    <t>Environmental Svcs Worker</t>
  </si>
  <si>
    <t>Security Officer I</t>
  </si>
  <si>
    <t>Groundskeeper</t>
  </si>
  <si>
    <t>Furniture &amp; Property Mover</t>
  </si>
  <si>
    <t>Mail Svcs Clerk Wk Ldr</t>
  </si>
  <si>
    <t>Mail Svcs Clerk</t>
  </si>
  <si>
    <t>Caterer Food Service</t>
  </si>
  <si>
    <t>Banquet Houseperson</t>
  </si>
  <si>
    <t>Salad/Sandwich Maker</t>
  </si>
  <si>
    <t>Nutrition Assistant</t>
  </si>
  <si>
    <t>Food Service Worker</t>
  </si>
  <si>
    <t>Porter</t>
  </si>
  <si>
    <t>Transport Asst</t>
  </si>
  <si>
    <t>Physical Therapy Aide</t>
  </si>
  <si>
    <t>Materials Processing Spec</t>
  </si>
  <si>
    <t>Sr Nursing Asst Psychiatric</t>
  </si>
  <si>
    <t>Unit Support Asst, SMH</t>
  </si>
  <si>
    <t>Incinerator Opr</t>
  </si>
  <si>
    <t>Perioperative Support Assoc</t>
  </si>
  <si>
    <t>Cashier, Cafeteria</t>
  </si>
  <si>
    <t>Undergrad Student Teach Asst</t>
  </si>
  <si>
    <t>Undergrad Student Res Asst</t>
  </si>
  <si>
    <t>Fellowship-No Emp Relshp</t>
  </si>
  <si>
    <t>President &amp; CEO</t>
  </si>
  <si>
    <t>Sr Administrator</t>
  </si>
  <si>
    <t>Sr Vice Pres Instl Resources</t>
  </si>
  <si>
    <t>Vice Pres &amp; Univ Counsel</t>
  </si>
  <si>
    <t>Sr VP &amp; Chief Advancement Ofcr</t>
  </si>
  <si>
    <t>Vice Pres &amp; General Secretary</t>
  </si>
  <si>
    <t>Special Counsel to the Pres</t>
  </si>
  <si>
    <t>Med Ctr Vice President</t>
  </si>
  <si>
    <t>Sr Vice Pres Admin/Fin &amp; CFO</t>
  </si>
  <si>
    <t>Med Ctr Vice Pres &amp; COO</t>
  </si>
  <si>
    <t>Med Ctr Vice Pres &amp; CFO</t>
  </si>
  <si>
    <t>Provost Emeritus</t>
  </si>
  <si>
    <t>Assoc Provost</t>
  </si>
  <si>
    <t>Asst Provost</t>
  </si>
  <si>
    <t>Assoc VP Innov/Tech Commerical</t>
  </si>
  <si>
    <t>Vice Pres Info Tech &amp; CIO</t>
  </si>
  <si>
    <t>Deputy to the Provost</t>
  </si>
  <si>
    <t>Chief of Staff to President</t>
  </si>
  <si>
    <t>Asst Deputy to the President</t>
  </si>
  <si>
    <t>Deputy Dir Univ HR &amp; Dir HR,MC</t>
  </si>
  <si>
    <t>Sr Exec Assoc Dean</t>
  </si>
  <si>
    <t>Assoc Vice Pres Human Res</t>
  </si>
  <si>
    <t>Assoc Vice Pres Univ Fac &amp; Svc</t>
  </si>
  <si>
    <t>Assoc VP Purch &amp; Supply Chain</t>
  </si>
  <si>
    <t>Assoc Vice Pres Research Admin</t>
  </si>
  <si>
    <t>Treasury Mgr</t>
  </si>
  <si>
    <t>Sr Assoc VP Budgets &amp; Plng</t>
  </si>
  <si>
    <t>Univ Controller</t>
  </si>
  <si>
    <t>Univ Arch &amp; Exec Dir CPD &amp; CM</t>
  </si>
  <si>
    <t>Deputy to the President</t>
  </si>
  <si>
    <t>Asst Vice Pres Communications</t>
  </si>
  <si>
    <t>Vice Pres for Communications</t>
  </si>
  <si>
    <t>Assoc Vice Pres Communications</t>
  </si>
  <si>
    <t>Dean/Dir</t>
  </si>
  <si>
    <t>Asst Dean</t>
  </si>
  <si>
    <t>Assoc Dean/Dir</t>
  </si>
  <si>
    <t>Asst/Assoc Dean Administration</t>
  </si>
  <si>
    <t>Sr Assoc Dean Admin &amp; Fin, ESM</t>
  </si>
  <si>
    <t>Univ Intercess &amp; Dbl Comp Dir</t>
  </si>
  <si>
    <t>EO Comp Dir &amp; Title IX Coord</t>
  </si>
  <si>
    <t>SMH Temporary (PAS)</t>
  </si>
  <si>
    <t>Assoc Dir, ORPA</t>
  </si>
  <si>
    <t>Asst Dir, ORPA</t>
  </si>
  <si>
    <t>Research Admin II, ORPA</t>
  </si>
  <si>
    <t>Research Admin I, ORPA</t>
  </si>
  <si>
    <t>Technology Licensing Assoc</t>
  </si>
  <si>
    <t>Sr Regulatory Spec, RSRB</t>
  </si>
  <si>
    <t>Exec Dir, RSRB</t>
  </si>
  <si>
    <t>Regulatory Spec I, RSRB</t>
  </si>
  <si>
    <t>Regulatory Spec II, RSRB</t>
  </si>
  <si>
    <t>Mgr Technology Licensing</t>
  </si>
  <si>
    <t>Dir HR Engage &amp; Integ, URMC</t>
  </si>
  <si>
    <t>Coord Human Res Informatics</t>
  </si>
  <si>
    <t>Dir Univ Human Resources Svcs</t>
  </si>
  <si>
    <t>Human Res Business Partner</t>
  </si>
  <si>
    <t>Staff Develop Coord, Univ Fac</t>
  </si>
  <si>
    <t>Mgr Univ Retirement Pgms</t>
  </si>
  <si>
    <t>Mgr Univ Health Plans</t>
  </si>
  <si>
    <t>Mgr Univ Wellness &amp; Well-U</t>
  </si>
  <si>
    <t>Mgr Labor Relations</t>
  </si>
  <si>
    <t>Mgr Univ Human Res Admin Svcs</t>
  </si>
  <si>
    <t>Dir Univ Benefits</t>
  </si>
  <si>
    <t>Assoc Dir Univ Benefits</t>
  </si>
  <si>
    <t>Supvr PERC Processing</t>
  </si>
  <si>
    <t>Human Res Rep I - Benefits</t>
  </si>
  <si>
    <t>Human Res Rep II - Benefits</t>
  </si>
  <si>
    <t>SS Assoc I</t>
  </si>
  <si>
    <t>SS Assoc II</t>
  </si>
  <si>
    <t>SS Assoc III</t>
  </si>
  <si>
    <t>Project Representative</t>
  </si>
  <si>
    <t>Sr Human Res Rep Benefits</t>
  </si>
  <si>
    <t>Dir Univ Human Res Admin Svcs</t>
  </si>
  <si>
    <t>Human Res Rep I Emp Svcs</t>
  </si>
  <si>
    <t>Human Res Rep II Emp Svcs</t>
  </si>
  <si>
    <t>Human Res Rep Labor Rels</t>
  </si>
  <si>
    <t>Sr Human Res Rep-Emp/Lab Rels</t>
  </si>
  <si>
    <t>Mgr Univ Employment Svcs</t>
  </si>
  <si>
    <t>Dir Univ Human Res Mgmt Sys</t>
  </si>
  <si>
    <t>Dir Org Dev &amp; Diversity</t>
  </si>
  <si>
    <t>Org Dev Spec, HR Develop</t>
  </si>
  <si>
    <t>Copy Editor, HR Development</t>
  </si>
  <si>
    <t>Pgm Coord, HR Develop</t>
  </si>
  <si>
    <t>HRMS Business Analytic Consult</t>
  </si>
  <si>
    <t>Human Res Rep II</t>
  </si>
  <si>
    <t>Mgr Univ Innovative Hlth Pgms</t>
  </si>
  <si>
    <t>Dir Univ Compensation</t>
  </si>
  <si>
    <t>Human Res Compensation Analyst</t>
  </si>
  <si>
    <t>Assoc Dir Univ Compensation</t>
  </si>
  <si>
    <t>Immigration Advisor</t>
  </si>
  <si>
    <t>Sr Human Res Rep Compensation</t>
  </si>
  <si>
    <t>Immigration Specialist</t>
  </si>
  <si>
    <t>Mgr Wkrs Compensation Claims</t>
  </si>
  <si>
    <t>Development Pgm Asst</t>
  </si>
  <si>
    <t>Development Mgr</t>
  </si>
  <si>
    <t>Development Assoc</t>
  </si>
  <si>
    <t>Dir Development</t>
  </si>
  <si>
    <t>Assoc Dir Development Ofc</t>
  </si>
  <si>
    <t>Asst Dir Development Ofc</t>
  </si>
  <si>
    <t>Sr Science Writer</t>
  </si>
  <si>
    <t>Sr Science Editor</t>
  </si>
  <si>
    <t>Sr Public Relations Associate</t>
  </si>
  <si>
    <t>Asst Dir Public Relations</t>
  </si>
  <si>
    <t>Graphics Coord</t>
  </si>
  <si>
    <t>Staff Photographer-Public Rels</t>
  </si>
  <si>
    <t>Public Relations Asst</t>
  </si>
  <si>
    <t>Assoc Editor/Writer Public Rel</t>
  </si>
  <si>
    <t>Publications Production Supvr</t>
  </si>
  <si>
    <t>Copy Coord</t>
  </si>
  <si>
    <t>Dir International Relations</t>
  </si>
  <si>
    <t>Assoc Dir Univ Public Rel/Edit</t>
  </si>
  <si>
    <t>Dir Communications, ESM</t>
  </si>
  <si>
    <t>Assoc Dir Communications</t>
  </si>
  <si>
    <t>Public Rels Assoc, Simon Sch</t>
  </si>
  <si>
    <t>Graphic Designer</t>
  </si>
  <si>
    <t>Public Info Coord, Public Rels</t>
  </si>
  <si>
    <t>Mgr Elec Publcns, MC Pub Rels</t>
  </si>
  <si>
    <t>Publications Design Mgr</t>
  </si>
  <si>
    <t>Dir, Institutional Research</t>
  </si>
  <si>
    <t>Communications Mgr, ESM</t>
  </si>
  <si>
    <t>Marketing Mgr</t>
  </si>
  <si>
    <t>Administrator III</t>
  </si>
  <si>
    <t>Administrator II</t>
  </si>
  <si>
    <t>Administrator I</t>
  </si>
  <si>
    <t>Administrative Asst</t>
  </si>
  <si>
    <t>Administrator DOE HEP Contract</t>
  </si>
  <si>
    <t>Dir Mkting &amp; Exec Seminars, SS</t>
  </si>
  <si>
    <t>Dir Exec Educ, Simon Sch</t>
  </si>
  <si>
    <t>Exec Dir Mkt &amp; Com, Simon Sch</t>
  </si>
  <si>
    <t>Sr Information Analyst</t>
  </si>
  <si>
    <t>Information Analyst II</t>
  </si>
  <si>
    <t>Information Analyst I</t>
  </si>
  <si>
    <t>Supvr Mail Svcs</t>
  </si>
  <si>
    <t>Marketing Specialist</t>
  </si>
  <si>
    <t>Mgr Strong Health Call Ctr</t>
  </si>
  <si>
    <t>Marketing Coord</t>
  </si>
  <si>
    <t>Exec Asst To President/Provost</t>
  </si>
  <si>
    <t>Exec Asst to CEO URMC/Sr VPHS</t>
  </si>
  <si>
    <t>Exec Asst To Sr VP Admin &amp; CFO</t>
  </si>
  <si>
    <t>Dir Govnt Relations UR</t>
  </si>
  <si>
    <t>Practice Mgr, Primary Care</t>
  </si>
  <si>
    <t>Sr Adv Public Safe Plng Assess</t>
  </si>
  <si>
    <t>Assoc Controller</t>
  </si>
  <si>
    <t>Asst Controller</t>
  </si>
  <si>
    <t>Sr Financial Anal, Univ Fin</t>
  </si>
  <si>
    <t>Univ Bursar</t>
  </si>
  <si>
    <t>Assoc Bursar</t>
  </si>
  <si>
    <t>Asst Bursar External Affs</t>
  </si>
  <si>
    <t>Sr Accountant</t>
  </si>
  <si>
    <t>Financial Acctg Spec</t>
  </si>
  <si>
    <t>Staff Accountant</t>
  </si>
  <si>
    <t>Exec Dir Univ Audit</t>
  </si>
  <si>
    <t>Mgr Univ Audit</t>
  </si>
  <si>
    <t>Sr Internal Auditor</t>
  </si>
  <si>
    <t>Asst Internal Auditor</t>
  </si>
  <si>
    <t>Assoc Internal Auditor</t>
  </si>
  <si>
    <t>Financial Analyst</t>
  </si>
  <si>
    <t>Asst Mgr Finance</t>
  </si>
  <si>
    <t>Asst Dir Budget Ofc</t>
  </si>
  <si>
    <t>Budget Officer</t>
  </si>
  <si>
    <t>Asst Dir Finance &amp; Admin, SMD</t>
  </si>
  <si>
    <t>Controller &amp; Dir Admin,LLE</t>
  </si>
  <si>
    <t>Supvr Oprs, Parking/Transport</t>
  </si>
  <si>
    <t>Trades Supvr/Area Mgr</t>
  </si>
  <si>
    <t>Dir Univ Facilities</t>
  </si>
  <si>
    <t>Mgr Horticulture/Grds,Univ Fac</t>
  </si>
  <si>
    <t>Asst Dir Facilities Oprs</t>
  </si>
  <si>
    <t>Mgr Real Estate Svcs</t>
  </si>
  <si>
    <t>Supvr Work Ctl Ctr, Univ Fac</t>
  </si>
  <si>
    <t>Prevent Mainten Admin, Fac</t>
  </si>
  <si>
    <t>Plan/Schedule/Estimating Coord</t>
  </si>
  <si>
    <t>Assoc Dir Univ Fac &amp; Svcs</t>
  </si>
  <si>
    <t>Facilities Mgr Oprs/Main, Fac</t>
  </si>
  <si>
    <t>Asst Dir Environ Svcs, SMH</t>
  </si>
  <si>
    <t>Environmental Svcs Mgr</t>
  </si>
  <si>
    <t>Asst Mgr Environmental Svcs,MC</t>
  </si>
  <si>
    <t>Housekeeping Supvr/Asst Supvr</t>
  </si>
  <si>
    <t>Environmental Svcs Supvr, MC</t>
  </si>
  <si>
    <t>Supvr Transportation Svcs</t>
  </si>
  <si>
    <t>Mgr Univ Mail/Courier Svcs</t>
  </si>
  <si>
    <t>Mgr Oprs Svcs Div</t>
  </si>
  <si>
    <t>Asst Dir Purchasing Svcs</t>
  </si>
  <si>
    <t>Purchasing Mgr</t>
  </si>
  <si>
    <t>Sr Purchasing Mgr</t>
  </si>
  <si>
    <t>Mgr Security</t>
  </si>
  <si>
    <t>Administrator Security</t>
  </si>
  <si>
    <t>Deputy Dir Public Safety</t>
  </si>
  <si>
    <t>Dir Public Safety</t>
  </si>
  <si>
    <t>Fire Safety Specialist</t>
  </si>
  <si>
    <t>House Manager, Pres House</t>
  </si>
  <si>
    <t>Asst Dir Cont Prof Educ, SMD</t>
  </si>
  <si>
    <t>Dir Real Estate Svcs</t>
  </si>
  <si>
    <t>Coord Special Events</t>
  </si>
  <si>
    <t>Asst Dir Admissions</t>
  </si>
  <si>
    <t>Sr Assoc Dir Admissions</t>
  </si>
  <si>
    <t>Admissions Officer</t>
  </si>
  <si>
    <t>Admissions Counselor</t>
  </si>
  <si>
    <t>Guest Relations Coord</t>
  </si>
  <si>
    <t>Dir Admissions, SMD</t>
  </si>
  <si>
    <t>Asst Dir Financial Aid</t>
  </si>
  <si>
    <t>Dir Financial Aid</t>
  </si>
  <si>
    <t>Assoc Dir Financial Aid</t>
  </si>
  <si>
    <t>Financial Aid Counselor II</t>
  </si>
  <si>
    <t>Financial Aid Counselor I</t>
  </si>
  <si>
    <t>Dir Univ Conf/Events Ofc</t>
  </si>
  <si>
    <t>Assoc Dir International Admiss</t>
  </si>
  <si>
    <t>Assoc Dir Admissions</t>
  </si>
  <si>
    <t>Dir Admissions, ESM</t>
  </si>
  <si>
    <t>Financial Aid Admin, ESM</t>
  </si>
  <si>
    <t>Dir Financial Aid, SMD</t>
  </si>
  <si>
    <t>Project Dir, Admissions</t>
  </si>
  <si>
    <t>Assoc Dir College Enrollment</t>
  </si>
  <si>
    <t>Administrator, Medical Educ</t>
  </si>
  <si>
    <t>Counselor, Career Ctr</t>
  </si>
  <si>
    <t>Asst Dean Learn Assistance,COL</t>
  </si>
  <si>
    <t>Bursar, SMD</t>
  </si>
  <si>
    <t>Asst Dean Instl Res/Registrar</t>
  </si>
  <si>
    <t>Assoc Registrar</t>
  </si>
  <si>
    <t>Asst Registrar, SMD</t>
  </si>
  <si>
    <t>Asst Dir Univ Conf/Event Ofc</t>
  </si>
  <si>
    <t>Registrar Undergraduate Pgms</t>
  </si>
  <si>
    <t>Registrar, Simon School</t>
  </si>
  <si>
    <t>Registrar, EIOH</t>
  </si>
  <si>
    <t>Registrar, SMD</t>
  </si>
  <si>
    <t>Registrar, SON</t>
  </si>
  <si>
    <t>Registrar, ESM</t>
  </si>
  <si>
    <t>Dir Student Svcs, Simon Sch</t>
  </si>
  <si>
    <t>Dir Admissions, SS</t>
  </si>
  <si>
    <t>Asst Dean Academic Affs,ESM</t>
  </si>
  <si>
    <t>Asst Dean Student Life, ESM</t>
  </si>
  <si>
    <t>Academic Pgm Coord</t>
  </si>
  <si>
    <t>Assoc Dean Of Students</t>
  </si>
  <si>
    <t>Asst Dir Student Activity Pgms</t>
  </si>
  <si>
    <t>Mgr, Univ Grad Studies</t>
  </si>
  <si>
    <t>Dir Minority Student Affs/HEOP</t>
  </si>
  <si>
    <t>Dir Interfaith Chapel</t>
  </si>
  <si>
    <t>Dean Students, ESM</t>
  </si>
  <si>
    <t>Asst Dean Undergrad Affs</t>
  </si>
  <si>
    <t>Assoc Dir Residential Life</t>
  </si>
  <si>
    <t>Dir Greek Affairs</t>
  </si>
  <si>
    <t>Asst Dir For Residential Life</t>
  </si>
  <si>
    <t>Asst Dean Residential Life,ESM</t>
  </si>
  <si>
    <t>Residential Life Resident Dir</t>
  </si>
  <si>
    <t>Assoc Dir Admissions, Sim Sch</t>
  </si>
  <si>
    <t>Dir Career Ctr</t>
  </si>
  <si>
    <t>Assoc Dir Career Ctr</t>
  </si>
  <si>
    <t>Staff Psychologist</t>
  </si>
  <si>
    <t>Academic Advisor</t>
  </si>
  <si>
    <t>Academic Counselor</t>
  </si>
  <si>
    <t>Sr Assoc Dir Col Ctr Acad Supt</t>
  </si>
  <si>
    <t>Assoc Dir Career Svcs, Sim Sch</t>
  </si>
  <si>
    <t>Asst Dir Career Mgmt, Sim Sch</t>
  </si>
  <si>
    <t>Asst Dir Col Ctr Acad Supt</t>
  </si>
  <si>
    <t>Assoc Dir Col Ctr Acad Supt</t>
  </si>
  <si>
    <t>Art Librarian, MAG</t>
  </si>
  <si>
    <t>Library Section Supvr</t>
  </si>
  <si>
    <t>Library Professional IV</t>
  </si>
  <si>
    <t>Library Professional III</t>
  </si>
  <si>
    <t>Library Professional II</t>
  </si>
  <si>
    <t>Library Professional I</t>
  </si>
  <si>
    <t>Visual Res Collection Curator</t>
  </si>
  <si>
    <t>Assoc Dean/Head Librarian, ESM</t>
  </si>
  <si>
    <t>Assoc Dean RC Libraries</t>
  </si>
  <si>
    <t>Asst Dean RC Libraries</t>
  </si>
  <si>
    <t>Chaplain, SMH</t>
  </si>
  <si>
    <t>Chaplain Resident, SMH</t>
  </si>
  <si>
    <t>Project Dir Mcnair Pgm</t>
  </si>
  <si>
    <t>Researcher</t>
  </si>
  <si>
    <t>Head Coach</t>
  </si>
  <si>
    <t>Athletic Trainer</t>
  </si>
  <si>
    <t>Asst Coach</t>
  </si>
  <si>
    <t>Exec Secy Univ Athletic Assoc</t>
  </si>
  <si>
    <t>Dir Athletics &amp; Recreation</t>
  </si>
  <si>
    <t>Coach/Recreation Specialist I</t>
  </si>
  <si>
    <t>Head Trainer/Admin Sports Med</t>
  </si>
  <si>
    <t>Sr Technical Assoc</t>
  </si>
  <si>
    <t>Technical Assoc II</t>
  </si>
  <si>
    <t>Technical Assoc I</t>
  </si>
  <si>
    <t>Sr Project Research Assoc, SMD</t>
  </si>
  <si>
    <t>Sr Manufacturing Engineer</t>
  </si>
  <si>
    <t>Sr Laboratory Engineer</t>
  </si>
  <si>
    <t>Laboratory Engineer</t>
  </si>
  <si>
    <t>Research Program Mgr</t>
  </si>
  <si>
    <t>Supt Mees Observatory</t>
  </si>
  <si>
    <t>Performing Artist</t>
  </si>
  <si>
    <t>Stage Production Artist</t>
  </si>
  <si>
    <t>Stage Oprs Mgr, ESM</t>
  </si>
  <si>
    <t>Asst Stage Oprs Mgr, ESM</t>
  </si>
  <si>
    <t>Concert Office Mgr, ESM</t>
  </si>
  <si>
    <t>Mgr Instrument Svcs</t>
  </si>
  <si>
    <t>Asst Concert Office Mgr, ESM</t>
  </si>
  <si>
    <t>Ensemble Oprs Mgr, ESM</t>
  </si>
  <si>
    <t>Chief Curator, MAG</t>
  </si>
  <si>
    <t>Supvr Creative Workshop, MAG</t>
  </si>
  <si>
    <t>Curator, MAG</t>
  </si>
  <si>
    <t>Museum Registrar/Asst Curator</t>
  </si>
  <si>
    <t>Asst Museum Registrar, MAG</t>
  </si>
  <si>
    <t>Dir Education, MAG</t>
  </si>
  <si>
    <t>Comty Outreach Pgm Coord, MAG</t>
  </si>
  <si>
    <t>Curator Education, MAG</t>
  </si>
  <si>
    <t>Mgr Facilities &amp; Security, MAG</t>
  </si>
  <si>
    <t>Mgr Museum Shop/Art Lend Svcs</t>
  </si>
  <si>
    <t>Asst Mgr Gallery Shop/Art Lend</t>
  </si>
  <si>
    <t>Volunteer/Schedule Coord, MAG</t>
  </si>
  <si>
    <t>Dir Univ IT</t>
  </si>
  <si>
    <t>Assoc Dir Marketing</t>
  </si>
  <si>
    <t>Compliance Analyst/Trainer</t>
  </si>
  <si>
    <t>Dir Med Ctr Finance</t>
  </si>
  <si>
    <t>Sr Budget Analyst, SMH</t>
  </si>
  <si>
    <t>Dir Strategic Planning, MC</t>
  </si>
  <si>
    <t>Sr Planning Analyst, SMH</t>
  </si>
  <si>
    <t>Dir Value Analysis, SMH</t>
  </si>
  <si>
    <t>Assoc Dir Pmy Care Prac Oprs</t>
  </si>
  <si>
    <t>Mgr Reimburse Rpt/Anal, SMH</t>
  </si>
  <si>
    <t>Compliance Pgm Officer, URMC</t>
  </si>
  <si>
    <t>Mgr Finl Mgmt &amp; Rpt, SMH</t>
  </si>
  <si>
    <t>Financial Analyst, SMH</t>
  </si>
  <si>
    <t>Sr Financial Analyst</t>
  </si>
  <si>
    <t>Claims Investigator</t>
  </si>
  <si>
    <t>Program Administrator, SMH</t>
  </si>
  <si>
    <t>Assoc Counsel</t>
  </si>
  <si>
    <t>Sr Health Project Coord</t>
  </si>
  <si>
    <t>Health Project Coord</t>
  </si>
  <si>
    <t>Dir Contract &amp; Pay Innovation</t>
  </si>
  <si>
    <t>Sr Counsel, Ofc Counsel</t>
  </si>
  <si>
    <t>Exercise Physiologist</t>
  </si>
  <si>
    <t>Dir Physican Rel/Outreach, AHP</t>
  </si>
  <si>
    <t>Dir Financial Svcs, SMH</t>
  </si>
  <si>
    <t>Supvr Financial Svcs</t>
  </si>
  <si>
    <t>Planning Analyst, MC</t>
  </si>
  <si>
    <t>Clin Outreach Svcs Coord, MC</t>
  </si>
  <si>
    <t>Asst Dir MC Instl Svcs</t>
  </si>
  <si>
    <t>Mgr Outpatient Billing, SMH</t>
  </si>
  <si>
    <t>Billing Mgr II</t>
  </si>
  <si>
    <t>Billing Mgr I</t>
  </si>
  <si>
    <t>Mgr Patient Svcs, SMH/URMFG</t>
  </si>
  <si>
    <t>Medicaid Outreach Coord, SMH</t>
  </si>
  <si>
    <t>Billing Administrator</t>
  </si>
  <si>
    <t>Assoc Quality Officer, SMH</t>
  </si>
  <si>
    <t>Asst Quality Officer, SMH</t>
  </si>
  <si>
    <t>Human Subject Res Coord I</t>
  </si>
  <si>
    <t>Human Subject Res Coord II</t>
  </si>
  <si>
    <t>Sr Human Subject Res Coord</t>
  </si>
  <si>
    <t>Chief Privacy Officer</t>
  </si>
  <si>
    <t>Performance Improvement Spec</t>
  </si>
  <si>
    <t>Nurse Recruiter, SMH</t>
  </si>
  <si>
    <t>Nurse Coord</t>
  </si>
  <si>
    <t>Infection Preventionist</t>
  </si>
  <si>
    <t>Nurse Practitioner, UHS</t>
  </si>
  <si>
    <t>Radiation Safety Ofcr</t>
  </si>
  <si>
    <t>EAP Counselor</t>
  </si>
  <si>
    <t>Chief Nursing, UHS</t>
  </si>
  <si>
    <t>Community Liaison, URMC</t>
  </si>
  <si>
    <t>Asst Dir Clinical Ops, UHS</t>
  </si>
  <si>
    <t>Child Life Pgm Coord</t>
  </si>
  <si>
    <t>Child Life Specialist</t>
  </si>
  <si>
    <t>Dir Pharmacy</t>
  </si>
  <si>
    <t>Assoc Dir Pharmacy</t>
  </si>
  <si>
    <t>Supvr/Svc Chief Pharmacy</t>
  </si>
  <si>
    <t>Pharmacy Stockroom Mgr</t>
  </si>
  <si>
    <t>Family &amp; Marital Therapist</t>
  </si>
  <si>
    <t>Dir Soc Work/Pt &amp; Fam Svc,URMC</t>
  </si>
  <si>
    <t>Chief Social Worker</t>
  </si>
  <si>
    <t>Sr Social Worker</t>
  </si>
  <si>
    <t>Crisis Specialist, Psychiatry</t>
  </si>
  <si>
    <t>Crisis Therapist, Psychiatry</t>
  </si>
  <si>
    <t>Social Worker</t>
  </si>
  <si>
    <t>Chemical Dependency Counselor</t>
  </si>
  <si>
    <t>Sr Chemical Depend Counselor</t>
  </si>
  <si>
    <t>Psych Intensive Case Mgr</t>
  </si>
  <si>
    <t>Sr Social Worker Asst</t>
  </si>
  <si>
    <t>Social Worker Asst</t>
  </si>
  <si>
    <t>Clinical Coord, Psych Pgm</t>
  </si>
  <si>
    <t>Coord Psych Amb Svcs QA/UR,SMH</t>
  </si>
  <si>
    <t>Psych Rehab Practitioner</t>
  </si>
  <si>
    <t>ITP Coord, Addition Psych Svc</t>
  </si>
  <si>
    <t>Health Home Care Mgr, Psych</t>
  </si>
  <si>
    <t>Staff Orthotist</t>
  </si>
  <si>
    <t>Chief Perfusionist</t>
  </si>
  <si>
    <t>Sr Activities Therapist</t>
  </si>
  <si>
    <t>Activities Therapist</t>
  </si>
  <si>
    <t>Rehabilitation Therapist</t>
  </si>
  <si>
    <t>Asst Dir Food Svcs, SMH</t>
  </si>
  <si>
    <t>Mgr Food &amp; Nutrition Svcs, SMH</t>
  </si>
  <si>
    <t>Dir Campus Din Svcs &amp; Aux Oprs</t>
  </si>
  <si>
    <t>Dir Food &amp; Nutrition Svcs</t>
  </si>
  <si>
    <t>Supvr Food &amp; Nutn Svcs, SMH</t>
  </si>
  <si>
    <t>Dir Clinical Engineering, SMH</t>
  </si>
  <si>
    <t>Supvr Dental Operations</t>
  </si>
  <si>
    <t>Oprs Supvr Matls Supply, SMH</t>
  </si>
  <si>
    <t>Oprs Mgr Matls Supply, SMH</t>
  </si>
  <si>
    <t>Svc Supvr Matls Supply, SMH</t>
  </si>
  <si>
    <t>Central Services Supvr</t>
  </si>
  <si>
    <t>Dir Environ Health &amp; Safety</t>
  </si>
  <si>
    <t>Optician</t>
  </si>
  <si>
    <t>Funeral Dir, MC &amp; Univ Sexton</t>
  </si>
  <si>
    <t>Sr Dir Ambulatory Care, URMC</t>
  </si>
  <si>
    <t>Supvr Emergency Dept</t>
  </si>
  <si>
    <t>Chief Orthotics, SMH</t>
  </si>
  <si>
    <t>Asst Dir Friends Strong, SMH</t>
  </si>
  <si>
    <t>Volunteer Coord (Eve/Wkend)</t>
  </si>
  <si>
    <t>Dir Friends of Strong, SMH</t>
  </si>
  <si>
    <t>Dir Medical Records</t>
  </si>
  <si>
    <t>Clinical Reviewer, Util Mgmt</t>
  </si>
  <si>
    <t>Health Educator, UHS</t>
  </si>
  <si>
    <t>Dir Patient Acctg</t>
  </si>
  <si>
    <t>Assoc Dir Hlth Promotion, UHS</t>
  </si>
  <si>
    <t>Asst Mgr Retail, SMH</t>
  </si>
  <si>
    <t>Gift Shop Mgr, SMH</t>
  </si>
  <si>
    <t>Patient Relations Rep</t>
  </si>
  <si>
    <t>Dir Chaplaincy Svcs, SMH</t>
  </si>
  <si>
    <t>Assoc Dir Chaplaincy Svcs, SMH</t>
  </si>
  <si>
    <t>Mgr URMC CCCM Pgm</t>
  </si>
  <si>
    <t>Assoc Dir Finl Case Mgmt, URMC</t>
  </si>
  <si>
    <t>Sr Sanitarian</t>
  </si>
  <si>
    <t>Hazardous Waste Chemist</t>
  </si>
  <si>
    <t>Mgr Environ Compliance, EH&amp;S</t>
  </si>
  <si>
    <t>Sr Industrial Hygienist</t>
  </si>
  <si>
    <t>Industrial Hygienist</t>
  </si>
  <si>
    <t>Health Physicist</t>
  </si>
  <si>
    <t>Nurse Spec, FL Occup Hlth Pgm</t>
  </si>
  <si>
    <t>Project Nurse</t>
  </si>
  <si>
    <t>Assoc Dir, Nrsg Prac</t>
  </si>
  <si>
    <t>Asst  Supvr Technical, Lab Med</t>
  </si>
  <si>
    <t>Asst Supvr Clin Supt, Lab Med</t>
  </si>
  <si>
    <t>Lab Clinical Supt Tech II</t>
  </si>
  <si>
    <t>Lab Clinical Supt Tech III</t>
  </si>
  <si>
    <t>Lab Clinical Supt Tech IV</t>
  </si>
  <si>
    <t>Lab Clinical Supt Tech V</t>
  </si>
  <si>
    <t>Lab Cust Supt-Rep</t>
  </si>
  <si>
    <t>Lab Cust Sup-Spec Svcs Rep</t>
  </si>
  <si>
    <t>Lab Cust Supt-Trainer</t>
  </si>
  <si>
    <t>Lab Cust Supt-Lead</t>
  </si>
  <si>
    <t>Cytotechnologist</t>
  </si>
  <si>
    <t>Medical Lab Technician I</t>
  </si>
  <si>
    <t>Medical Lab Technician II</t>
  </si>
  <si>
    <t>Autopsy Asst</t>
  </si>
  <si>
    <t>Autopsy Asst-Sr</t>
  </si>
  <si>
    <t>Medical Technologist I</t>
  </si>
  <si>
    <t>Medical Technologist II</t>
  </si>
  <si>
    <t>Med Technologist Cytogenetics</t>
  </si>
  <si>
    <t>Med Technologist-Spec</t>
  </si>
  <si>
    <t>Phlebotomist</t>
  </si>
  <si>
    <t>Phlebotomist-Trainer</t>
  </si>
  <si>
    <t>Phlebotomist-Sr</t>
  </si>
  <si>
    <t>Phlebotomist-Spec</t>
  </si>
  <si>
    <t>Asst Supvr Parking Svcs</t>
  </si>
  <si>
    <t>Esthetician</t>
  </si>
  <si>
    <t>Medical Lab Technician, UHS</t>
  </si>
  <si>
    <t>Allergy Technologist III</t>
  </si>
  <si>
    <t>Radiation Therapist</t>
  </si>
  <si>
    <t>Radiation Therapist-Lead</t>
  </si>
  <si>
    <t>Asst Supvr Radiation Oncology</t>
  </si>
  <si>
    <t>Ambulatory Technologist II</t>
  </si>
  <si>
    <t>Ambulatory Technologist III</t>
  </si>
  <si>
    <t>Ambulatory Technologist IV</t>
  </si>
  <si>
    <t>Anesthesia Svcs Asst</t>
  </si>
  <si>
    <t>Anesthesia Technologist</t>
  </si>
  <si>
    <t>Anesthesia Technologist-Sr</t>
  </si>
  <si>
    <t>Anesthesia Technologist-Lic</t>
  </si>
  <si>
    <t>Anesthesia Technologist-Lead</t>
  </si>
  <si>
    <t>Anesthesia Technologist Sr-Lic</t>
  </si>
  <si>
    <t>Clin Trials Technologist II</t>
  </si>
  <si>
    <t>Derm Mohs Technologist III</t>
  </si>
  <si>
    <t>DEXA Scanner</t>
  </si>
  <si>
    <t>ED Oprs Technologist III</t>
  </si>
  <si>
    <t>ICU Oprs Technologist III</t>
  </si>
  <si>
    <t>Medical Asst I, Primary Care</t>
  </si>
  <si>
    <t>Medical Asst II, Primary Care</t>
  </si>
  <si>
    <t>Medical Asst IV</t>
  </si>
  <si>
    <t>Derm Mohs Technologist IV</t>
  </si>
  <si>
    <t>Mohs Histology-Spec</t>
  </si>
  <si>
    <t>Newborn Hearing Screener</t>
  </si>
  <si>
    <t>Hearing Aid Technician</t>
  </si>
  <si>
    <t>Audiology Intern</t>
  </si>
  <si>
    <t>Speech Pathology Intern</t>
  </si>
  <si>
    <t>Ophthalmic Technologist III</t>
  </si>
  <si>
    <t>Ophthalmic Technologist IV</t>
  </si>
  <si>
    <t>Asst Supvr Ophthalmology</t>
  </si>
  <si>
    <t>Orthotics/Prosthetics Fitter</t>
  </si>
  <si>
    <t>Pre-Op Oprs Technologist II</t>
  </si>
  <si>
    <t>Sleep Technician-Level I</t>
  </si>
  <si>
    <t>Sleep Technologist-Level II</t>
  </si>
  <si>
    <t>Sleep Technologist-Level III</t>
  </si>
  <si>
    <t>Sleep Technologist-Level IV</t>
  </si>
  <si>
    <t>Sonographer IV, OB/GYN</t>
  </si>
  <si>
    <t>Asst Supvr OB/GYN</t>
  </si>
  <si>
    <t>Health Clinic Technologist II</t>
  </si>
  <si>
    <t>EMG Technologist</t>
  </si>
  <si>
    <t>EEG Technologist</t>
  </si>
  <si>
    <t>Neurophysiology Tech</t>
  </si>
  <si>
    <t>Clin Neurophysiology Tech-Spec</t>
  </si>
  <si>
    <t>Asst Supvr Neuromusc Dis/EMG</t>
  </si>
  <si>
    <t>Asst Supv Clin Neuro Tech Spec</t>
  </si>
  <si>
    <t>Tattoo Technician</t>
  </si>
  <si>
    <t>Sonographer Vascular Surgery</t>
  </si>
  <si>
    <t>Asst Supvr Vascular Surgery</t>
  </si>
  <si>
    <t>Alzheimer Dis Tech Care, Psych</t>
  </si>
  <si>
    <t>Cardiac Cath Technologist III</t>
  </si>
  <si>
    <t>Cardiac Cath Technologist IV</t>
  </si>
  <si>
    <t>Cardiac Cath Technologist-Spec</t>
  </si>
  <si>
    <t>ECG Technician II</t>
  </si>
  <si>
    <t>ECG Technician III</t>
  </si>
  <si>
    <t>Electrophysiology Tech III</t>
  </si>
  <si>
    <t>Electrophysiology Tech IV</t>
  </si>
  <si>
    <t>Electrophysiology Tech-Spec</t>
  </si>
  <si>
    <t>Treadmill Technologist IV</t>
  </si>
  <si>
    <t>Holter Monitor Tech III</t>
  </si>
  <si>
    <t>Holter Monitor Tech IV</t>
  </si>
  <si>
    <t>Pacer/Device Technologist IV</t>
  </si>
  <si>
    <t>Nuclear Cardiology Tech</t>
  </si>
  <si>
    <t>Nuclear Cardiology Tech-Lead</t>
  </si>
  <si>
    <t>Sonographer Cardiology</t>
  </si>
  <si>
    <t>Asst Supvr Cardiac Sonographer</t>
  </si>
  <si>
    <t>Rad Technologist Peds-Lead</t>
  </si>
  <si>
    <t>Sonographer Peds Cardiology</t>
  </si>
  <si>
    <t>Asst Supv Sonographer Ped Card</t>
  </si>
  <si>
    <t>Dental Assistant - Licensed</t>
  </si>
  <si>
    <t>Dental Assistant (S)</t>
  </si>
  <si>
    <t>Laboratory Technician I (S)</t>
  </si>
  <si>
    <t>Laboratory Technician II (S)</t>
  </si>
  <si>
    <t>X-Ray Darkrm Tech-Spec Proc</t>
  </si>
  <si>
    <t>Laboratory Technician III (S)</t>
  </si>
  <si>
    <t>Laboratory Technician IV (S)</t>
  </si>
  <si>
    <t>Laboratory Technician V (S)</t>
  </si>
  <si>
    <t>Supv Laboratory Technican V(S)</t>
  </si>
  <si>
    <t>Respiratory Therapy Tech-Lev I</t>
  </si>
  <si>
    <t>Respiratory Therapist-Lev II</t>
  </si>
  <si>
    <t>Respiratory Therapist-Lev III</t>
  </si>
  <si>
    <t>Respiratory Therapist-Lev IV</t>
  </si>
  <si>
    <t>Electronic Technician II (S)</t>
  </si>
  <si>
    <t>Electronic Technician III (S)</t>
  </si>
  <si>
    <t>Electronic Technician IV (S)</t>
  </si>
  <si>
    <t>Dental Hygienist</t>
  </si>
  <si>
    <t>Respiratory Technician</t>
  </si>
  <si>
    <t>Respiratory Therapist</t>
  </si>
  <si>
    <t>Dosimetrist</t>
  </si>
  <si>
    <t>Pest Mgmt Specialist</t>
  </si>
  <si>
    <t>Pest Mgmt Specialist Sr</t>
  </si>
  <si>
    <t>Occupational Thpy Asst</t>
  </si>
  <si>
    <t>Physical Thpy Asst</t>
  </si>
  <si>
    <t>Lab Animal Technician Asst</t>
  </si>
  <si>
    <t>Lab Animal Technician</t>
  </si>
  <si>
    <t>Pharmacy Technician</t>
  </si>
  <si>
    <t>Asst Supvr Pharmacy Techs</t>
  </si>
  <si>
    <t>In-House Agncy Surg Tech (Med)</t>
  </si>
  <si>
    <t>In-House Agncy Surg Tech</t>
  </si>
  <si>
    <t>Surgical Technologist</t>
  </si>
  <si>
    <t>Psychiatric Technician</t>
  </si>
  <si>
    <t>Sr Psychiatric Technician</t>
  </si>
  <si>
    <t>Surgical Technologist Main OR</t>
  </si>
  <si>
    <t>Psychiatric Case Mgr</t>
  </si>
  <si>
    <t>Sr Psychiatric Case Mgr</t>
  </si>
  <si>
    <t>Child Life Asst, SMH</t>
  </si>
  <si>
    <t>Biomedical Equip Technician</t>
  </si>
  <si>
    <t>Sr Biomedical Equip Tech</t>
  </si>
  <si>
    <t>Imaging Equip Technician</t>
  </si>
  <si>
    <t>Sr Imaging Equip Technician</t>
  </si>
  <si>
    <t>Central Svc Tech</t>
  </si>
  <si>
    <t>Central Svc Tech Wk Ldr</t>
  </si>
  <si>
    <t>Interpreter Language-Per Diem</t>
  </si>
  <si>
    <t>Interpreter Language</t>
  </si>
  <si>
    <t>Interpreter Language-Sr (GP)</t>
  </si>
  <si>
    <t>Interpreter Language-Sr</t>
  </si>
  <si>
    <t>Interpreter ASL-Per Diem</t>
  </si>
  <si>
    <t>Interpreter Am Sign Lang</t>
  </si>
  <si>
    <t>Interpreter Am Sign Lang-Sr</t>
  </si>
  <si>
    <t>Tumor Registrar, Cancer Ctr</t>
  </si>
  <si>
    <t>Sr Medical Records Coder</t>
  </si>
  <si>
    <t>Medical Records Coder</t>
  </si>
  <si>
    <t>Sr Transcriptionist</t>
  </si>
  <si>
    <t>Transcriptionist</t>
  </si>
  <si>
    <t>Lead Medical Records Coder</t>
  </si>
  <si>
    <t>Analyst Programmer-Trainee (S)</t>
  </si>
  <si>
    <t>LPN, Primary Care</t>
  </si>
  <si>
    <t>RN, Primary Care</t>
  </si>
  <si>
    <t>Staff Nurse, UHS</t>
  </si>
  <si>
    <t>Graduate Nurse</t>
  </si>
  <si>
    <t>Registered Nurse-Level I</t>
  </si>
  <si>
    <t>Registered Nurse-Level II</t>
  </si>
  <si>
    <t>Registered Nurse-Level III</t>
  </si>
  <si>
    <t>Registered Nurse-Tier II</t>
  </si>
  <si>
    <t>RN, Weekend Schedule Pgm</t>
  </si>
  <si>
    <t>In-House Agency RN</t>
  </si>
  <si>
    <t>Telephone Triage Nurse</t>
  </si>
  <si>
    <t>LPN-Proficient</t>
  </si>
  <si>
    <t>LPN-Expert</t>
  </si>
  <si>
    <t>LPN-Mentor</t>
  </si>
  <si>
    <t>In-House Agency RN (Med)</t>
  </si>
  <si>
    <t>LPN, Weekend Schedule Pgm</t>
  </si>
  <si>
    <t>Registered Nurse-Sr Level III</t>
  </si>
  <si>
    <t>Asst Supvr CT Radiology</t>
  </si>
  <si>
    <t>Asst Supvr CT Reg Radiology</t>
  </si>
  <si>
    <t>Asst Supvr IR Radiology</t>
  </si>
  <si>
    <t>Asst Supvr IRVI Radiology</t>
  </si>
  <si>
    <t>Asst Supvr MRI Reg Radiology</t>
  </si>
  <si>
    <t>Asst Supvr MRI Radiology</t>
  </si>
  <si>
    <t>Asst Supvr Nuclear Med</t>
  </si>
  <si>
    <t>Asst Supvr Radiology</t>
  </si>
  <si>
    <t>Asst Supvr Radiology Mammo</t>
  </si>
  <si>
    <t>Asst Supvr Ultrasound</t>
  </si>
  <si>
    <t>Asst Supvr Rad Ortho</t>
  </si>
  <si>
    <t>Nuc Med Technologist-Per Diem</t>
  </si>
  <si>
    <t>Nuclear Med Technologist</t>
  </si>
  <si>
    <t>Nuclear Med Technologist-Lead</t>
  </si>
  <si>
    <t>Rad Technologist CT-Lead</t>
  </si>
  <si>
    <t>Rad Technologist CT-Per Diem</t>
  </si>
  <si>
    <t>Rad Technologist IRVI Reg</t>
  </si>
  <si>
    <t>Rad Technologist-Lead CT Reg</t>
  </si>
  <si>
    <t>Rad Technologist-Lead IR</t>
  </si>
  <si>
    <t>Rad Technologist-Lead IRVI</t>
  </si>
  <si>
    <t>Rad Technologist-Lead MRI Reg</t>
  </si>
  <si>
    <t>Rad Technologist Mammo-Lead</t>
  </si>
  <si>
    <t>Rad Technologist MRI-Lead</t>
  </si>
  <si>
    <t>Rad Technologist Ortho-Lead</t>
  </si>
  <si>
    <t>Rad Technologist MRI-Per Diem</t>
  </si>
  <si>
    <t>Rad Tech MRI Reg-Per Diem</t>
  </si>
  <si>
    <t>Rad Technologist MRI Reg</t>
  </si>
  <si>
    <t>Rad Technologist-Per Diem</t>
  </si>
  <si>
    <t>Rad Tech Ortho-Per Diem</t>
  </si>
  <si>
    <t>Radiologic Technologist CT</t>
  </si>
  <si>
    <t>Radiologic Technologist</t>
  </si>
  <si>
    <t>Rad Technologist Ortho</t>
  </si>
  <si>
    <t>Radiologic Technologist CT Reg</t>
  </si>
  <si>
    <t>Radiologic Technologist ESWL</t>
  </si>
  <si>
    <t>Radiologic Technologist IR</t>
  </si>
  <si>
    <t>Radiologic Technologist-Lead</t>
  </si>
  <si>
    <t>Radiologic Technologist Mammo</t>
  </si>
  <si>
    <t>Radiologic Technologist MRI</t>
  </si>
  <si>
    <t>Sonographer</t>
  </si>
  <si>
    <t>Sonographer-Per Diem</t>
  </si>
  <si>
    <t>Sonographer RVT Reg</t>
  </si>
  <si>
    <t>Sonographer Advanced Practice</t>
  </si>
  <si>
    <t>Parking Svcs Representative</t>
  </si>
  <si>
    <t>Supvr Imaging Radiology</t>
  </si>
  <si>
    <t>Supvr OB/GYN Ultrasound</t>
  </si>
  <si>
    <t>Supvr Nuclear Cardiology</t>
  </si>
  <si>
    <t>Chief Supvr Imaging Radiology</t>
  </si>
  <si>
    <t>Supvr Clinical Supt, Lab Med</t>
  </si>
  <si>
    <t>Supvr Phlebotomy</t>
  </si>
  <si>
    <t>Systems &amp; Methods Analyst</t>
  </si>
  <si>
    <t>Sr Systems &amp; Methods Analyst</t>
  </si>
  <si>
    <t>Supvr Technical, Lab Med</t>
  </si>
  <si>
    <t>Chief Supvr, Lab Med</t>
  </si>
  <si>
    <t>Pathologists' Asst</t>
  </si>
  <si>
    <t>Supvr Clin Ops &amp; Data Mgt, SEC</t>
  </si>
  <si>
    <t>Operations Dir, FLDRN</t>
  </si>
  <si>
    <t>Ops Mgr Anesth Tech Svcs</t>
  </si>
  <si>
    <t>Clinical Research Coord (S)</t>
  </si>
  <si>
    <t>Clinical Research Assoc (S)</t>
  </si>
  <si>
    <t>Mgr Clin Res Coord (S)</t>
  </si>
  <si>
    <t>Nurse Practitioner, Prim Care</t>
  </si>
  <si>
    <t>Physician Asst, Primary Care</t>
  </si>
  <si>
    <t>Clinical Care Mgr, Prim Care</t>
  </si>
  <si>
    <t>Physician Asst</t>
  </si>
  <si>
    <t>Nurse Anesthetist</t>
  </si>
  <si>
    <t>Pharmacist Trainee</t>
  </si>
  <si>
    <t>Pharmacist Inpt-Trg I</t>
  </si>
  <si>
    <t>Pharmacist Inpt-Clin II</t>
  </si>
  <si>
    <t>Pharmacist Inpt-Sr Clin III</t>
  </si>
  <si>
    <t>Pharmacist Inpt-Mgr IV</t>
  </si>
  <si>
    <t>Pharmacist-Clin Spec I</t>
  </si>
  <si>
    <t>Pharmacist-Clin Spec II</t>
  </si>
  <si>
    <t>Pharmacist-Sr Clin Spec III</t>
  </si>
  <si>
    <t>Pharmacist-Supvg Clin Spec IV</t>
  </si>
  <si>
    <t>Pharmacist Outpt-Trg I</t>
  </si>
  <si>
    <t>Pharmacist Outpt II</t>
  </si>
  <si>
    <t>Pharmacist Outpt-Pgm Mgr III</t>
  </si>
  <si>
    <t>Sr Social Worker (S)</t>
  </si>
  <si>
    <t>Social Worker (S)</t>
  </si>
  <si>
    <t>Chief Physical Therapy, SMH</t>
  </si>
  <si>
    <t>Staff Hand Therapist</t>
  </si>
  <si>
    <t>Sr Physical Therapist</t>
  </si>
  <si>
    <t>Staff Physical Therapist</t>
  </si>
  <si>
    <t>Chief Occupational Thy, SMH</t>
  </si>
  <si>
    <t>Sr Occupational Therapist</t>
  </si>
  <si>
    <t>Occupational Therapist</t>
  </si>
  <si>
    <t>Speech/Language Pathologist</t>
  </si>
  <si>
    <t>Sr Speech/Language Pathologist</t>
  </si>
  <si>
    <t>Rehabilitation Clinical Mgr</t>
  </si>
  <si>
    <t>Chief Respiratory Therapy</t>
  </si>
  <si>
    <t>Clinical Coord Respiratory Thy</t>
  </si>
  <si>
    <t>Facilities Planner, Univ Fac</t>
  </si>
  <si>
    <t>Sr Facilities Planner</t>
  </si>
  <si>
    <t>Chief Clinical Dietitian, SMH</t>
  </si>
  <si>
    <t>Clinical Nutrition Manager</t>
  </si>
  <si>
    <t>Clinical Nutrition Spec, SMH</t>
  </si>
  <si>
    <t>Clinical Dietician</t>
  </si>
  <si>
    <t>Dir Clinical Engineering</t>
  </si>
  <si>
    <t>Mgr Clinical Engineering, SMH</t>
  </si>
  <si>
    <t>Dir Speech Pathology</t>
  </si>
  <si>
    <t>Dir Audiology</t>
  </si>
  <si>
    <t>Audiologist</t>
  </si>
  <si>
    <t>Sr Audiologist</t>
  </si>
  <si>
    <t>Supvr Medical Records</t>
  </si>
  <si>
    <t>Asst to Dir Univ Fac &amp; Svcs</t>
  </si>
  <si>
    <t>Project Mgr, Univ Fac &amp; Svcs</t>
  </si>
  <si>
    <t>Nurse Practitioner</t>
  </si>
  <si>
    <t>Project Coord, Univ Fac &amp; Svcs</t>
  </si>
  <si>
    <t>Home Care Liaison RN</t>
  </si>
  <si>
    <t>Utilization Mgmt RN</t>
  </si>
  <si>
    <t>Utilization Mgmt Pgm Mgr</t>
  </si>
  <si>
    <t>Home Care Liaison Mgr</t>
  </si>
  <si>
    <t>Mechanical Engineer</t>
  </si>
  <si>
    <t>Nurse Leader</t>
  </si>
  <si>
    <t>Nurse Leader/Service</t>
  </si>
  <si>
    <t>Nurse Mgr</t>
  </si>
  <si>
    <t>Clinical Nurse Specialist</t>
  </si>
  <si>
    <t>Nurse Practitioner, Nsg</t>
  </si>
  <si>
    <t>Nurse Educator</t>
  </si>
  <si>
    <t>Sr Clinical Nurse Specialist</t>
  </si>
  <si>
    <t>Sr Nurse Practitioner, Nsg</t>
  </si>
  <si>
    <t>Sr Nurse Mgr</t>
  </si>
  <si>
    <t>Sr Nurse Educator</t>
  </si>
  <si>
    <t>Pgm Mgr Fac Condition Assess</t>
  </si>
  <si>
    <t>Mgr, Interpreter Services</t>
  </si>
  <si>
    <t>Technical Assoc-Sr (S)</t>
  </si>
  <si>
    <t>Technical Assoc II (S)</t>
  </si>
  <si>
    <t>Technical Assoc I (S)</t>
  </si>
  <si>
    <t>Organ Procurement Coord</t>
  </si>
  <si>
    <t>Mgr College Computing</t>
  </si>
  <si>
    <t>Mgr Univ IT Applications</t>
  </si>
  <si>
    <t>Systems Programmer</t>
  </si>
  <si>
    <t>Software Specialist</t>
  </si>
  <si>
    <t>Software Specialist Sr</t>
  </si>
  <si>
    <t>Data Base Administrator</t>
  </si>
  <si>
    <t>Production Control Coord Sr</t>
  </si>
  <si>
    <t>Sr Production Ctl Coord, SMH</t>
  </si>
  <si>
    <t>Sr Dir Clin Enterpr Info Tech</t>
  </si>
  <si>
    <t>Asst Dir, ISD</t>
  </si>
  <si>
    <t>Project Dir Info Systems</t>
  </si>
  <si>
    <t>Dir Info Technology, Simon Sch</t>
  </si>
  <si>
    <t>Mgr Univ IT Enterprise Comp</t>
  </si>
  <si>
    <t>Methods &amp; Procedures Anal Sr</t>
  </si>
  <si>
    <t>Analyst/Programmer Jr</t>
  </si>
  <si>
    <t>Analyst/Programmer</t>
  </si>
  <si>
    <t>Analyst/Programmer Sr</t>
  </si>
  <si>
    <t>Analyst/Programmer Lead</t>
  </si>
  <si>
    <t>Assoc Dir Univ Hum Res Mgt Sys</t>
  </si>
  <si>
    <t>Opr Sys Analyst/Prog Jr</t>
  </si>
  <si>
    <t>Opr Sys Analyst/Prog</t>
  </si>
  <si>
    <t>Opr Sys Analyst/Prog Sr</t>
  </si>
  <si>
    <t>Opr Sys Analyst/Prog Lead</t>
  </si>
  <si>
    <t>Asst Dir Univ Info Technology</t>
  </si>
  <si>
    <t>Communications Analyst Jr</t>
  </si>
  <si>
    <t>Communications Analyst Lead</t>
  </si>
  <si>
    <t>Communications Analyst</t>
  </si>
  <si>
    <t>Communications Analyst Sr</t>
  </si>
  <si>
    <t>RN Exempt - Proficient</t>
  </si>
  <si>
    <t>RN Exempt - Expert</t>
  </si>
  <si>
    <t>RN Exempt - Mentor</t>
  </si>
  <si>
    <t>Item #</t>
  </si>
  <si>
    <t>Item</t>
  </si>
  <si>
    <t>Price</t>
  </si>
  <si>
    <t>Quote</t>
  </si>
  <si>
    <t xml:space="preserve">Salary and Benefits </t>
  </si>
  <si>
    <t xml:space="preserve">Title </t>
  </si>
  <si>
    <t>Draw</t>
  </si>
  <si>
    <t>Benefits</t>
  </si>
  <si>
    <t>Total S&amp;B</t>
  </si>
  <si>
    <t xml:space="preserve">Benefits </t>
  </si>
  <si>
    <t>YR 1</t>
  </si>
  <si>
    <t>SALARY EXPENSE</t>
  </si>
  <si>
    <t>VARIABLE EXPENSE</t>
  </si>
  <si>
    <t xml:space="preserve">Total Salary </t>
  </si>
  <si>
    <t xml:space="preserve">TOTAL EXPENSE </t>
  </si>
  <si>
    <t xml:space="preserve">Marketing </t>
  </si>
  <si>
    <t>Total Expense</t>
  </si>
  <si>
    <t>Artist</t>
  </si>
  <si>
    <t>Supplies for Artist</t>
  </si>
  <si>
    <t>Peer Specialist</t>
  </si>
  <si>
    <t>Not necessary</t>
  </si>
  <si>
    <t>Project Specialist</t>
  </si>
  <si>
    <t>Data Specialist</t>
  </si>
  <si>
    <t>Hours Per Week</t>
  </si>
  <si>
    <t>Estimated Hourly Rate</t>
  </si>
  <si>
    <t>7 - Months</t>
  </si>
  <si>
    <t>Artist Supplies</t>
  </si>
  <si>
    <t>Artist Labor Expenses</t>
  </si>
  <si>
    <t>Project Assistant for Artist</t>
  </si>
  <si>
    <t>Printing Expense (Expected 3 Pieces Printed)</t>
  </si>
  <si>
    <t>Print Expenses</t>
  </si>
  <si>
    <t xml:space="preserve">*Disclaimer* </t>
  </si>
  <si>
    <t>Variable Expense</t>
  </si>
  <si>
    <t>A cost that will change as the quantity/usage of the good or service changes</t>
  </si>
  <si>
    <t>Capital Expense</t>
  </si>
  <si>
    <t>A cost that is used towards a fixed asset</t>
  </si>
  <si>
    <t xml:space="preserve">This HRSA RCORP RCOE program is supported by the Health Resources &amp; Services Administration (HRSA) of the US Department of Health &amp; Human Services (HHS) as part of an award totaling $9.1M with 0% financed with non-governmental sources. </t>
  </si>
  <si>
    <t>The contents are those of the author(s) and do not necessarily represent the official views of, nor an endorsement by HRSA, HHS or the US Government.</t>
  </si>
  <si>
    <t>Item List</t>
  </si>
  <si>
    <t>Amount</t>
  </si>
  <si>
    <t>Weekly Hours</t>
  </si>
  <si>
    <t>BENEFITS TOTAL</t>
  </si>
  <si>
    <t>CAPITAL EXPENSES</t>
  </si>
  <si>
    <t>Project Total</t>
  </si>
  <si>
    <t>Documentary (Not included in total)</t>
  </si>
  <si>
    <t>This tool is intended to provide a general understanding of financial considerations associated with this best practice. It is not to be taken without proper consultation from a financial professional.</t>
  </si>
  <si>
    <t>Documentary (Optional)</t>
  </si>
  <si>
    <t>Term</t>
  </si>
  <si>
    <t>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</si>
</sst>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#"/>
    <numFmt numFmtId="166" formatCode="&quot;$&quot;#,##0.00"/>
  </numFmts>
  <fonts count="1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color rgb="FF1F497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2" fillId="0" borderId="0"/>
  </cellStyleXfs>
  <cellXfs count="84">
    <xf numFmtId="0" fontId="0" fillId="0" borderId="0" xfId="0"/>
    <xf numFmtId="0" fontId="6" fillId="0" borderId="0" xfId="3" applyAlignment="1">
      <alignment vertical="top"/>
    </xf>
    <xf numFmtId="0" fontId="6" fillId="0" borderId="0" xfId="3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6" fillId="2" borderId="0" xfId="3" applyFill="1" applyAlignment="1"/>
    <xf numFmtId="0" fontId="6" fillId="2" borderId="0" xfId="3" applyFill="1" applyAlignment="1">
      <alignment vertical="top"/>
    </xf>
    <xf numFmtId="0" fontId="6" fillId="2" borderId="0" xfId="3" applyFill="1" applyAlignment="1">
      <alignment vertical="top" wrapText="1"/>
    </xf>
    <xf numFmtId="0" fontId="0" fillId="2" borderId="0" xfId="0" applyFill="1" applyAlignment="1"/>
    <xf numFmtId="0" fontId="0" fillId="3" borderId="0" xfId="0" applyFill="1"/>
    <xf numFmtId="0" fontId="0" fillId="3" borderId="0" xfId="0" applyFill="1" applyAlignment="1">
      <alignment vertical="top" wrapText="1"/>
    </xf>
    <xf numFmtId="0" fontId="0" fillId="4" borderId="0" xfId="0" applyFill="1"/>
    <xf numFmtId="0" fontId="0" fillId="4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6" fillId="5" borderId="0" xfId="3" applyFill="1" applyAlignment="1"/>
    <xf numFmtId="0" fontId="6" fillId="5" borderId="0" xfId="3" applyFill="1" applyAlignment="1">
      <alignment vertical="top"/>
    </xf>
    <xf numFmtId="0" fontId="0" fillId="5" borderId="0" xfId="0" applyFill="1"/>
    <xf numFmtId="0" fontId="0" fillId="5" borderId="0" xfId="0" applyFill="1" applyAlignment="1"/>
    <xf numFmtId="0" fontId="0" fillId="6" borderId="0" xfId="0" applyFill="1" applyAlignment="1"/>
    <xf numFmtId="0" fontId="0" fillId="6" borderId="0" xfId="0" applyNumberFormat="1" applyFill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3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164" fontId="5" fillId="0" borderId="1" xfId="2" applyNumberFormat="1" applyFont="1" applyAlignment="1">
      <alignment horizontal="right" wrapText="1" indent="2"/>
    </xf>
    <xf numFmtId="14" fontId="5" fillId="0" borderId="1" xfId="2" applyNumberFormat="1" applyFont="1" applyAlignment="1">
      <alignment horizontal="center" wrapText="1"/>
    </xf>
    <xf numFmtId="0" fontId="12" fillId="0" borderId="0" xfId="0" applyFont="1"/>
    <xf numFmtId="164" fontId="12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/>
    <xf numFmtId="0" fontId="13" fillId="0" borderId="0" xfId="0" applyFont="1"/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/>
    <xf numFmtId="0" fontId="12" fillId="0" borderId="0" xfId="0" quotePrefix="1" applyFont="1"/>
    <xf numFmtId="44" fontId="12" fillId="0" borderId="0" xfId="0" applyNumberFormat="1" applyFont="1"/>
    <xf numFmtId="165" fontId="5" fillId="0" borderId="1" xfId="2" applyNumberFormat="1" applyFont="1" applyAlignment="1">
      <alignment horizontal="center" wrapText="1"/>
    </xf>
    <xf numFmtId="164" fontId="13" fillId="0" borderId="7" xfId="1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164" fontId="13" fillId="0" borderId="7" xfId="1" applyNumberFormat="1" applyFont="1" applyBorder="1"/>
    <xf numFmtId="6" fontId="12" fillId="0" borderId="0" xfId="0" applyNumberFormat="1" applyFont="1"/>
    <xf numFmtId="0" fontId="12" fillId="0" borderId="0" xfId="0" applyFont="1" applyAlignment="1">
      <alignment horizontal="center"/>
    </xf>
    <xf numFmtId="2" fontId="12" fillId="7" borderId="5" xfId="0" applyNumberFormat="1" applyFont="1" applyFill="1" applyBorder="1" applyAlignment="1">
      <alignment horizontal="center"/>
    </xf>
    <xf numFmtId="4" fontId="12" fillId="7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0" fontId="12" fillId="7" borderId="0" xfId="4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" fillId="0" borderId="0" xfId="0" applyFont="1" applyFill="1" applyBorder="1"/>
    <xf numFmtId="2" fontId="12" fillId="7" borderId="0" xfId="0" applyNumberFormat="1" applyFont="1" applyFill="1" applyBorder="1" applyAlignment="1">
      <alignment horizontal="center"/>
    </xf>
    <xf numFmtId="9" fontId="12" fillId="7" borderId="0" xfId="4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14" fillId="0" borderId="0" xfId="0" applyFont="1"/>
    <xf numFmtId="164" fontId="12" fillId="0" borderId="0" xfId="0" applyNumberFormat="1" applyFont="1"/>
    <xf numFmtId="9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9" fontId="12" fillId="0" borderId="0" xfId="0" applyNumberFormat="1" applyFont="1"/>
    <xf numFmtId="164" fontId="13" fillId="0" borderId="7" xfId="0" applyNumberFormat="1" applyFont="1" applyBorder="1"/>
    <xf numFmtId="0" fontId="13" fillId="0" borderId="0" xfId="0" applyFont="1" applyAlignment="1">
      <alignment horizontal="center" vertical="center"/>
    </xf>
    <xf numFmtId="11" fontId="12" fillId="0" borderId="0" xfId="0" applyNumberFormat="1" applyFont="1"/>
    <xf numFmtId="44" fontId="12" fillId="7" borderId="0" xfId="1" applyFont="1" applyFill="1" applyAlignment="1">
      <alignment horizontal="center" vertical="center"/>
    </xf>
    <xf numFmtId="6" fontId="12" fillId="7" borderId="0" xfId="1" applyNumberFormat="1" applyFont="1" applyFill="1" applyAlignment="1">
      <alignment horizontal="center" vertical="center"/>
    </xf>
    <xf numFmtId="166" fontId="12" fillId="7" borderId="0" xfId="1" applyNumberFormat="1" applyFont="1" applyFill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166" fontId="17" fillId="0" borderId="0" xfId="0" applyNumberFormat="1" applyFont="1"/>
    <xf numFmtId="0" fontId="16" fillId="0" borderId="0" xfId="0" applyFont="1"/>
    <xf numFmtId="0" fontId="16" fillId="0" borderId="12" xfId="0" applyFont="1" applyBorder="1" applyAlignment="1"/>
    <xf numFmtId="0" fontId="12" fillId="9" borderId="12" xfId="0" applyFont="1" applyFill="1" applyBorder="1" applyAlignment="1">
      <alignment wrapText="1"/>
    </xf>
    <xf numFmtId="0" fontId="15" fillId="8" borderId="0" xfId="0" applyFont="1" applyFill="1" applyAlignment="1">
      <alignment vertical="top" wrapText="1"/>
    </xf>
    <xf numFmtId="0" fontId="12" fillId="9" borderId="12" xfId="0" applyFont="1" applyFill="1" applyBorder="1"/>
    <xf numFmtId="0" fontId="15" fillId="8" borderId="0" xfId="6" applyFont="1" applyFill="1" applyAlignment="1">
      <alignment vertical="top" wrapText="1"/>
    </xf>
    <xf numFmtId="0" fontId="15" fillId="0" borderId="0" xfId="6" applyFont="1" applyFill="1" applyAlignment="1">
      <alignment vertical="top" wrapText="1"/>
    </xf>
    <xf numFmtId="165" fontId="4" fillId="0" borderId="1" xfId="2" applyNumberFormat="1" applyFont="1" applyAlignment="1">
      <alignment wrapText="1"/>
    </xf>
    <xf numFmtId="0" fontId="13" fillId="0" borderId="8" xfId="0" applyFont="1" applyBorder="1" applyAlignment="1"/>
    <xf numFmtId="0" fontId="13" fillId="0" borderId="9" xfId="0" applyFont="1" applyBorder="1" applyAlignment="1"/>
    <xf numFmtId="0" fontId="12" fillId="9" borderId="11" xfId="0" applyFont="1" applyFill="1" applyBorder="1" applyAlignment="1">
      <alignment horizontal="left" vertical="top"/>
    </xf>
    <xf numFmtId="0" fontId="12" fillId="9" borderId="11" xfId="0" applyFont="1" applyFill="1" applyBorder="1" applyAlignment="1">
      <alignment horizontal="left"/>
    </xf>
    <xf numFmtId="0" fontId="18" fillId="0" borderId="0" xfId="0" applyFont="1" applyAlignment="1">
      <alignment vertical="center"/>
    </xf>
  </cellXfs>
  <cellStyles count="7">
    <cellStyle name="Currency" xfId="1" builtinId="4"/>
    <cellStyle name="Heading 3" xfId="2" builtinId="18"/>
    <cellStyle name="Normal" xfId="0" builtinId="0"/>
    <cellStyle name="Normal 2" xfId="3"/>
    <cellStyle name="Normal 3" xfId="5"/>
    <cellStyle name="Normal 4" xfId="6"/>
    <cellStyle name="Percent" xfId="4" builtinId="5"/>
  </cellStyles>
  <dxfs count="0"/>
  <tableStyles count="0" defaultTableStyle="TableStyleMedium9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4" sqref="B24"/>
    </sheetView>
  </sheetViews>
  <sheetFormatPr defaultRowHeight="15.75" x14ac:dyDescent="0.25"/>
  <cols>
    <col min="1" max="1" width="33.875" style="33" customWidth="1"/>
    <col min="2" max="2" width="38.5" style="33" bestFit="1" customWidth="1"/>
    <col min="3" max="3" width="9" style="33"/>
    <col min="4" max="4" width="67.125" style="33" bestFit="1" customWidth="1"/>
    <col min="5" max="5" width="9" style="33"/>
    <col min="6" max="6" width="95" style="33" customWidth="1"/>
    <col min="7" max="16384" width="9" style="33"/>
  </cols>
  <sheetData>
    <row r="1" spans="1:6" ht="23.25" x14ac:dyDescent="0.35">
      <c r="A1" s="71" t="s">
        <v>4501</v>
      </c>
      <c r="B1" s="72" t="s">
        <v>4502</v>
      </c>
    </row>
    <row r="2" spans="1:6" ht="31.5" customHeight="1" x14ac:dyDescent="0.25">
      <c r="A2" s="81" t="s">
        <v>4486</v>
      </c>
      <c r="B2" s="73" t="s">
        <v>4487</v>
      </c>
      <c r="D2" s="74" t="s">
        <v>4485</v>
      </c>
    </row>
    <row r="3" spans="1:6" ht="63" customHeight="1" x14ac:dyDescent="0.25">
      <c r="A3" s="82" t="s">
        <v>4488</v>
      </c>
      <c r="B3" s="75" t="s">
        <v>4489</v>
      </c>
      <c r="D3" s="76" t="s">
        <v>4499</v>
      </c>
    </row>
    <row r="4" spans="1:6" ht="15.75" customHeight="1" x14ac:dyDescent="0.25">
      <c r="F4" s="77"/>
    </row>
    <row r="5" spans="1:6" ht="15.75" customHeight="1" x14ac:dyDescent="0.25">
      <c r="F5" s="77"/>
    </row>
    <row r="6" spans="1:6" ht="15.75" customHeight="1" x14ac:dyDescent="0.25">
      <c r="F6" s="77"/>
    </row>
    <row r="7" spans="1:6" ht="15.75" customHeight="1" x14ac:dyDescent="0.25">
      <c r="F7" s="77"/>
    </row>
    <row r="8" spans="1:6" ht="15.75" customHeight="1" x14ac:dyDescent="0.25">
      <c r="F8" s="77"/>
    </row>
    <row r="9" spans="1:6" x14ac:dyDescent="0.25">
      <c r="F9" s="61"/>
    </row>
    <row r="10" spans="1:6" x14ac:dyDescent="0.25">
      <c r="A10" s="83" t="s">
        <v>4490</v>
      </c>
    </row>
    <row r="11" spans="1:6" x14ac:dyDescent="0.25">
      <c r="A11" s="83" t="s">
        <v>4491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D26" sqref="D26"/>
    </sheetView>
  </sheetViews>
  <sheetFormatPr defaultRowHeight="15.75" x14ac:dyDescent="0.25"/>
  <cols>
    <col min="1" max="1" width="30.5" style="33" bestFit="1" customWidth="1"/>
    <col min="2" max="2" width="13.75" style="33" customWidth="1"/>
    <col min="3" max="3" width="12.375" style="33" bestFit="1" customWidth="1"/>
    <col min="4" max="4" width="10.25" style="33" bestFit="1" customWidth="1"/>
    <col min="5" max="5" width="18.5" style="33" bestFit="1" customWidth="1"/>
    <col min="6" max="6" width="9" style="33"/>
    <col min="7" max="8" width="10.125" style="33" bestFit="1" customWidth="1"/>
    <col min="9" max="16384" width="9" style="33"/>
  </cols>
  <sheetData>
    <row r="1" spans="1:4" ht="19.5" customHeight="1" thickBot="1" x14ac:dyDescent="0.35">
      <c r="A1" s="78" t="s">
        <v>4465</v>
      </c>
      <c r="B1" s="78"/>
      <c r="C1" s="78"/>
    </row>
    <row r="2" spans="1:4" ht="24.75" customHeight="1" thickBot="1" x14ac:dyDescent="0.3">
      <c r="A2" s="42" t="s">
        <v>4492</v>
      </c>
      <c r="B2" s="32" t="s">
        <v>4494</v>
      </c>
      <c r="C2" s="31" t="s">
        <v>4493</v>
      </c>
    </row>
    <row r="3" spans="1:4" ht="16.5" customHeight="1" x14ac:dyDescent="0.25">
      <c r="A3" s="33" t="s">
        <v>3836</v>
      </c>
      <c r="B3" s="44">
        <f>Labor!B4</f>
        <v>2.5</v>
      </c>
      <c r="C3" s="34">
        <f>Labor!D4</f>
        <v>1820</v>
      </c>
    </row>
    <row r="4" spans="1:4" ht="15.75" customHeight="1" x14ac:dyDescent="0.25">
      <c r="A4" s="33" t="s">
        <v>4475</v>
      </c>
      <c r="B4" s="44">
        <f>Labor!B5</f>
        <v>7.5</v>
      </c>
      <c r="C4" s="34">
        <f>Labor!D5</f>
        <v>4830</v>
      </c>
    </row>
    <row r="5" spans="1:4" ht="15.75" customHeight="1" x14ac:dyDescent="0.25">
      <c r="A5" s="33" t="s">
        <v>4473</v>
      </c>
      <c r="B5" s="44">
        <f>Labor!B6</f>
        <v>5</v>
      </c>
      <c r="C5" s="34">
        <f>Labor!D6</f>
        <v>2520</v>
      </c>
    </row>
    <row r="6" spans="1:4" ht="15.75" customHeight="1" x14ac:dyDescent="0.25">
      <c r="A6" s="33" t="s">
        <v>4476</v>
      </c>
      <c r="B6" s="44">
        <f>Labor!B7</f>
        <v>1</v>
      </c>
      <c r="C6" s="34">
        <f>Labor!D7</f>
        <v>728</v>
      </c>
    </row>
    <row r="7" spans="1:4" ht="15.75" customHeight="1" x14ac:dyDescent="0.25">
      <c r="B7" s="44"/>
      <c r="C7" s="34"/>
    </row>
    <row r="8" spans="1:4" ht="15.75" customHeight="1" x14ac:dyDescent="0.25">
      <c r="A8" s="33" t="s">
        <v>4495</v>
      </c>
      <c r="C8" s="34">
        <f>Labor!F8</f>
        <v>3240.3</v>
      </c>
    </row>
    <row r="9" spans="1:4" ht="16.5" customHeight="1" thickBot="1" x14ac:dyDescent="0.3">
      <c r="A9" s="37" t="s">
        <v>4467</v>
      </c>
      <c r="C9" s="43">
        <f>SUM(C3:C8)</f>
        <v>13138.3</v>
      </c>
    </row>
    <row r="10" spans="1:4" ht="16.5" customHeight="1" thickTop="1" x14ac:dyDescent="0.25">
      <c r="C10" s="38"/>
    </row>
    <row r="11" spans="1:4" ht="19.5" thickBot="1" x14ac:dyDescent="0.35">
      <c r="A11" s="78" t="s">
        <v>4466</v>
      </c>
      <c r="B11" s="78"/>
      <c r="C11" s="78"/>
    </row>
    <row r="12" spans="1:4" ht="16.5" thickBot="1" x14ac:dyDescent="0.3">
      <c r="A12" s="42" t="s">
        <v>4492</v>
      </c>
      <c r="B12" s="31"/>
      <c r="C12" s="31" t="s">
        <v>4493</v>
      </c>
    </row>
    <row r="13" spans="1:4" x14ac:dyDescent="0.25">
      <c r="A13" s="33" t="s">
        <v>4480</v>
      </c>
      <c r="C13" s="39">
        <f>Capital!C4</f>
        <v>1890</v>
      </c>
      <c r="D13" s="53"/>
    </row>
    <row r="14" spans="1:4" x14ac:dyDescent="0.25">
      <c r="A14" s="33" t="s">
        <v>4469</v>
      </c>
      <c r="C14" s="39">
        <v>2000</v>
      </c>
      <c r="D14" s="53"/>
    </row>
    <row r="15" spans="1:4" x14ac:dyDescent="0.25">
      <c r="A15" s="33" t="s">
        <v>4484</v>
      </c>
      <c r="B15" s="60"/>
      <c r="C15" s="39">
        <f>Capital!C5</f>
        <v>2100</v>
      </c>
      <c r="D15" s="53"/>
    </row>
    <row r="16" spans="1:4" x14ac:dyDescent="0.25">
      <c r="B16" s="60"/>
      <c r="C16" s="39"/>
      <c r="D16" s="53"/>
    </row>
    <row r="17" spans="1:9" ht="16.5" thickBot="1" x14ac:dyDescent="0.3">
      <c r="A17" s="37" t="s">
        <v>4470</v>
      </c>
      <c r="C17" s="45">
        <f>SUM(C13:C16)</f>
        <v>5990</v>
      </c>
    </row>
    <row r="18" spans="1:9" ht="16.5" thickTop="1" x14ac:dyDescent="0.25"/>
    <row r="19" spans="1:9" ht="16.5" thickBot="1" x14ac:dyDescent="0.3">
      <c r="A19" s="37" t="s">
        <v>4468</v>
      </c>
      <c r="C19" s="63">
        <f>C9+C17</f>
        <v>19128.3</v>
      </c>
    </row>
    <row r="20" spans="1:9" ht="16.5" thickTop="1" x14ac:dyDescent="0.25"/>
    <row r="22" spans="1:9" ht="19.5" thickBot="1" x14ac:dyDescent="0.35">
      <c r="A22" s="78" t="s">
        <v>4496</v>
      </c>
      <c r="B22" s="78"/>
      <c r="C22" s="78"/>
    </row>
    <row r="23" spans="1:9" ht="16.5" thickBot="1" x14ac:dyDescent="0.3">
      <c r="A23" s="42" t="s">
        <v>4492</v>
      </c>
      <c r="B23" s="31"/>
      <c r="C23" s="31" t="s">
        <v>4464</v>
      </c>
    </row>
    <row r="24" spans="1:9" x14ac:dyDescent="0.25">
      <c r="A24" s="33" t="s">
        <v>4481</v>
      </c>
      <c r="C24" s="41">
        <f>Capital!C2</f>
        <v>22779.17</v>
      </c>
      <c r="D24" s="61"/>
      <c r="E24" s="61"/>
      <c r="F24" s="61"/>
      <c r="G24" s="61"/>
      <c r="H24" s="61"/>
      <c r="I24" s="62"/>
    </row>
    <row r="25" spans="1:9" x14ac:dyDescent="0.25">
      <c r="A25" s="40" t="s">
        <v>4482</v>
      </c>
      <c r="C25" s="46">
        <f>Capital!C3</f>
        <v>5000</v>
      </c>
      <c r="D25" s="61"/>
      <c r="E25" s="61"/>
      <c r="F25" s="61"/>
      <c r="G25" s="61"/>
      <c r="H25" s="61"/>
      <c r="I25" s="62"/>
    </row>
    <row r="26" spans="1:9" x14ac:dyDescent="0.25">
      <c r="A26" s="33" t="s">
        <v>4498</v>
      </c>
      <c r="C26" s="46">
        <f>Capital!C6</f>
        <v>55000</v>
      </c>
      <c r="I26" s="62"/>
    </row>
    <row r="27" spans="1:9" x14ac:dyDescent="0.25">
      <c r="I27" s="62"/>
    </row>
    <row r="28" spans="1:9" ht="18.75" x14ac:dyDescent="0.3">
      <c r="A28" s="58" t="s">
        <v>4497</v>
      </c>
      <c r="C28" s="70">
        <f>C25+C19+C24</f>
        <v>46907.47</v>
      </c>
      <c r="I28" s="36"/>
    </row>
    <row r="29" spans="1:9" x14ac:dyDescent="0.25">
      <c r="D29" s="59"/>
    </row>
  </sheetData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B14" sqref="B14"/>
    </sheetView>
  </sheetViews>
  <sheetFormatPr defaultRowHeight="15.75" outlineLevelCol="1" x14ac:dyDescent="0.25"/>
  <cols>
    <col min="1" max="1" width="17.625" style="33" bestFit="1" customWidth="1"/>
    <col min="2" max="2" width="13.5" style="33" bestFit="1" customWidth="1"/>
    <col min="3" max="3" width="26.125" style="33" bestFit="1" customWidth="1"/>
    <col min="4" max="4" width="9.375" style="33" bestFit="1" customWidth="1"/>
    <col min="5" max="5" width="15.75" style="33" bestFit="1" customWidth="1"/>
    <col min="6" max="6" width="10.875" style="33" customWidth="1" outlineLevel="1"/>
    <col min="7" max="11" width="9" style="33"/>
    <col min="12" max="12" width="10.875" style="33" bestFit="1" customWidth="1"/>
    <col min="13" max="16384" width="9" style="33"/>
  </cols>
  <sheetData>
    <row r="1" spans="1:8" ht="16.5" thickBot="1" x14ac:dyDescent="0.3">
      <c r="A1" s="20" t="s">
        <v>4458</v>
      </c>
      <c r="B1" s="47"/>
      <c r="C1" s="47"/>
      <c r="D1" s="47"/>
      <c r="E1" s="47"/>
      <c r="F1" s="47"/>
      <c r="G1" s="21"/>
    </row>
    <row r="2" spans="1:8" ht="16.5" thickBot="1" x14ac:dyDescent="0.3">
      <c r="A2" s="20" t="s">
        <v>4479</v>
      </c>
      <c r="B2" s="79"/>
      <c r="C2" s="80"/>
      <c r="D2" s="80"/>
      <c r="E2" s="80"/>
      <c r="F2" s="80"/>
      <c r="G2" s="80"/>
    </row>
    <row r="3" spans="1:8" x14ac:dyDescent="0.25">
      <c r="A3" s="20" t="s">
        <v>4459</v>
      </c>
      <c r="B3" s="25" t="s">
        <v>4477</v>
      </c>
      <c r="C3" s="26" t="s">
        <v>4478</v>
      </c>
      <c r="D3" s="26" t="s">
        <v>4460</v>
      </c>
      <c r="E3" s="26" t="s">
        <v>4461</v>
      </c>
      <c r="F3" s="26" t="s">
        <v>4463</v>
      </c>
      <c r="G3" s="27" t="s">
        <v>4462</v>
      </c>
      <c r="H3" s="23"/>
    </row>
    <row r="4" spans="1:8" x14ac:dyDescent="0.25">
      <c r="A4" s="33" t="s">
        <v>3836</v>
      </c>
      <c r="B4" s="48">
        <v>2.5</v>
      </c>
      <c r="C4" s="49">
        <v>26</v>
      </c>
      <c r="D4" s="50">
        <f>C4*B4*4*7</f>
        <v>1820</v>
      </c>
      <c r="E4" s="51">
        <v>0.3</v>
      </c>
      <c r="F4" s="50">
        <f t="shared" ref="F4:F7" si="0">D4*E4</f>
        <v>546</v>
      </c>
      <c r="G4" s="52">
        <f>D4+F4</f>
        <v>2366</v>
      </c>
      <c r="H4" s="22"/>
    </row>
    <row r="5" spans="1:8" x14ac:dyDescent="0.25">
      <c r="A5" s="53" t="s">
        <v>4475</v>
      </c>
      <c r="B5" s="48">
        <v>7.5</v>
      </c>
      <c r="C5" s="49">
        <v>23</v>
      </c>
      <c r="D5" s="50">
        <f t="shared" ref="D5:D7" si="1">C5*B5*4*7</f>
        <v>4830</v>
      </c>
      <c r="E5" s="51">
        <v>0.33</v>
      </c>
      <c r="F5" s="50">
        <f t="shared" si="0"/>
        <v>1593.9</v>
      </c>
      <c r="G5" s="52">
        <f t="shared" ref="G5:G7" si="2">D5+F5</f>
        <v>6423.9</v>
      </c>
      <c r="H5" s="22"/>
    </row>
    <row r="6" spans="1:8" x14ac:dyDescent="0.25">
      <c r="A6" s="53" t="s">
        <v>4473</v>
      </c>
      <c r="B6" s="48">
        <v>5</v>
      </c>
      <c r="C6" s="54">
        <v>18</v>
      </c>
      <c r="D6" s="50">
        <f t="shared" si="1"/>
        <v>2520</v>
      </c>
      <c r="E6" s="55">
        <v>0.35</v>
      </c>
      <c r="F6" s="56">
        <f t="shared" si="0"/>
        <v>882</v>
      </c>
      <c r="G6" s="57">
        <f t="shared" si="2"/>
        <v>3402</v>
      </c>
      <c r="H6" s="22"/>
    </row>
    <row r="7" spans="1:8" x14ac:dyDescent="0.25">
      <c r="A7" s="53" t="s">
        <v>4476</v>
      </c>
      <c r="B7" s="48">
        <v>1</v>
      </c>
      <c r="C7" s="49">
        <v>26</v>
      </c>
      <c r="D7" s="50">
        <f t="shared" si="1"/>
        <v>728</v>
      </c>
      <c r="E7" s="51">
        <v>0.3</v>
      </c>
      <c r="F7" s="50">
        <f t="shared" si="0"/>
        <v>218.4</v>
      </c>
      <c r="G7" s="52">
        <f t="shared" si="2"/>
        <v>946.4</v>
      </c>
      <c r="H7" s="22"/>
    </row>
    <row r="8" spans="1:8" ht="16.5" thickBot="1" x14ac:dyDescent="0.3">
      <c r="A8" s="20" t="s">
        <v>4462</v>
      </c>
      <c r="B8" s="28">
        <f>SUM(B4:B7)</f>
        <v>16</v>
      </c>
      <c r="C8" s="29">
        <f>SUM(C4:C7)</f>
        <v>93</v>
      </c>
      <c r="D8" s="29">
        <f>SUM(D4:D7)</f>
        <v>9898</v>
      </c>
      <c r="E8" s="30"/>
      <c r="F8" s="29">
        <f>SUM(F4:F7)</f>
        <v>3240.3</v>
      </c>
      <c r="G8" s="29">
        <f>SUM(G4:G7)</f>
        <v>13138.3</v>
      </c>
      <c r="H8" s="24"/>
    </row>
    <row r="9" spans="1:8" ht="16.5" thickTop="1" x14ac:dyDescent="0.25"/>
    <row r="17" spans="1:1" ht="18.75" x14ac:dyDescent="0.3">
      <c r="A17" s="58"/>
    </row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B4" sqref="B4"/>
    </sheetView>
  </sheetViews>
  <sheetFormatPr defaultRowHeight="15.75" x14ac:dyDescent="0.25"/>
  <cols>
    <col min="1" max="1" width="12.25" style="33" bestFit="1" customWidth="1"/>
    <col min="2" max="2" width="50.125" style="33" bestFit="1" customWidth="1"/>
    <col min="3" max="3" width="15.375" style="33" customWidth="1"/>
    <col min="4" max="4" width="12.5" style="33" customWidth="1"/>
    <col min="5" max="16384" width="9" style="33"/>
  </cols>
  <sheetData>
    <row r="1" spans="1:5" ht="16.5" customHeight="1" x14ac:dyDescent="0.25">
      <c r="A1" s="64" t="s">
        <v>4454</v>
      </c>
      <c r="B1" s="64" t="s">
        <v>4455</v>
      </c>
      <c r="C1" s="64" t="s">
        <v>4456</v>
      </c>
      <c r="D1" s="64" t="s">
        <v>4457</v>
      </c>
    </row>
    <row r="2" spans="1:5" x14ac:dyDescent="0.25">
      <c r="A2" s="65"/>
      <c r="B2" s="33" t="s">
        <v>4471</v>
      </c>
      <c r="C2" s="66">
        <v>22779.17</v>
      </c>
      <c r="E2" s="33" t="s">
        <v>4474</v>
      </c>
    </row>
    <row r="3" spans="1:5" x14ac:dyDescent="0.25">
      <c r="B3" s="33" t="s">
        <v>4482</v>
      </c>
      <c r="C3" s="67">
        <v>5000</v>
      </c>
      <c r="D3" s="35"/>
    </row>
    <row r="4" spans="1:5" x14ac:dyDescent="0.25">
      <c r="B4" s="33" t="s">
        <v>4472</v>
      </c>
      <c r="C4" s="68">
        <f>270*7</f>
        <v>1890</v>
      </c>
      <c r="D4" s="35"/>
    </row>
    <row r="5" spans="1:5" x14ac:dyDescent="0.25">
      <c r="B5" s="33" t="s">
        <v>4483</v>
      </c>
      <c r="C5" s="68">
        <f>700*3</f>
        <v>2100</v>
      </c>
      <c r="D5" s="35"/>
    </row>
    <row r="6" spans="1:5" x14ac:dyDescent="0.25">
      <c r="B6" s="33" t="s">
        <v>4500</v>
      </c>
      <c r="C6" s="67">
        <v>55000</v>
      </c>
      <c r="D6" s="35"/>
    </row>
    <row r="7" spans="1:5" x14ac:dyDescent="0.25">
      <c r="D7" s="35"/>
    </row>
    <row r="8" spans="1:5" x14ac:dyDescent="0.25">
      <c r="C8" s="69"/>
      <c r="D8" s="35"/>
    </row>
    <row r="9" spans="1:5" x14ac:dyDescent="0.25">
      <c r="C9" s="69"/>
      <c r="D9" s="35"/>
    </row>
    <row r="10" spans="1:5" x14ac:dyDescent="0.25">
      <c r="C10" s="35"/>
    </row>
    <row r="11" spans="1:5" x14ac:dyDescent="0.25">
      <c r="A11" s="37"/>
      <c r="C11" s="35"/>
    </row>
    <row r="12" spans="1:5" x14ac:dyDescent="0.25">
      <c r="A12" s="37"/>
    </row>
    <row r="14" spans="1:5" x14ac:dyDescent="0.25">
      <c r="C14" s="35"/>
    </row>
    <row r="15" spans="1:5" x14ac:dyDescent="0.25">
      <c r="C15" s="35"/>
    </row>
    <row r="16" spans="1:5" x14ac:dyDescent="0.25">
      <c r="C16" s="35"/>
    </row>
    <row r="17" spans="3:3" x14ac:dyDescent="0.25">
      <c r="C17" s="35"/>
    </row>
    <row r="18" spans="3:3" x14ac:dyDescent="0.25">
      <c r="C18" s="35"/>
    </row>
    <row r="19" spans="3:3" ht="14.25" customHeight="1" x14ac:dyDescent="0.25"/>
    <row r="20" spans="3:3" ht="14.25" customHeight="1" x14ac:dyDescent="0.25"/>
    <row r="21" spans="3:3" ht="14.25" customHeight="1" x14ac:dyDescent="0.25"/>
    <row r="22" spans="3:3" ht="14.25" customHeight="1" x14ac:dyDescent="0.25"/>
    <row r="23" spans="3:3" ht="14.25" customHeight="1" x14ac:dyDescent="0.25"/>
    <row r="24" spans="3:3" ht="14.25" customHeight="1" x14ac:dyDescent="0.25"/>
    <row r="25" spans="3:3" ht="14.25" customHeight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095"/>
  <sheetViews>
    <sheetView topLeftCell="E1" workbookViewId="0">
      <selection activeCell="L1" sqref="L1:M1048576"/>
    </sheetView>
  </sheetViews>
  <sheetFormatPr defaultColWidth="8.75" defaultRowHeight="15.75" x14ac:dyDescent="0.25"/>
  <cols>
    <col min="1" max="1" width="12.75" style="8" bestFit="1" customWidth="1"/>
    <col min="2" max="2" width="44.75" style="8" customWidth="1"/>
    <col min="3" max="3" width="4.125" style="3" customWidth="1"/>
    <col min="4" max="5" width="21.125" style="9" customWidth="1"/>
    <col min="6" max="6" width="8.75" style="3"/>
    <col min="7" max="8" width="21.125" style="11" customWidth="1"/>
    <col min="9" max="9" width="8.75" style="3"/>
    <col min="10" max="10" width="44.75" style="17" customWidth="1"/>
    <col min="11" max="11" width="8.75" style="3"/>
    <col min="12" max="12" width="8.375" style="18" bestFit="1" customWidth="1"/>
    <col min="13" max="13" width="31.25" style="18" bestFit="1" customWidth="1"/>
    <col min="14" max="16384" width="8.75" style="3"/>
  </cols>
  <sheetData>
    <row r="1" spans="1:13" x14ac:dyDescent="0.25">
      <c r="A1" s="5" t="s">
        <v>0</v>
      </c>
      <c r="B1" s="5" t="s">
        <v>1985</v>
      </c>
      <c r="C1" s="2"/>
      <c r="D1" s="9" t="s">
        <v>1989</v>
      </c>
      <c r="E1" s="9" t="s">
        <v>1990</v>
      </c>
      <c r="G1" s="11" t="s">
        <v>3044</v>
      </c>
      <c r="H1" s="11" t="s">
        <v>3045</v>
      </c>
      <c r="J1" s="14" t="s">
        <v>3305</v>
      </c>
      <c r="L1" s="18" t="s">
        <v>3361</v>
      </c>
      <c r="M1" s="18" t="s">
        <v>3362</v>
      </c>
    </row>
    <row r="2" spans="1:13" x14ac:dyDescent="0.25">
      <c r="A2" s="6" t="s">
        <v>1</v>
      </c>
      <c r="B2" s="6" t="s">
        <v>837</v>
      </c>
      <c r="C2" s="1"/>
      <c r="D2" s="10" t="s">
        <v>1991</v>
      </c>
      <c r="E2" s="10" t="s">
        <v>1992</v>
      </c>
      <c r="G2" s="12">
        <v>10000</v>
      </c>
      <c r="H2" s="13" t="s">
        <v>3046</v>
      </c>
      <c r="J2" s="15" t="s">
        <v>3306</v>
      </c>
      <c r="L2" s="19">
        <v>1</v>
      </c>
      <c r="M2" s="18" t="s">
        <v>3363</v>
      </c>
    </row>
    <row r="3" spans="1:13" x14ac:dyDescent="0.25">
      <c r="A3" s="6" t="s">
        <v>2</v>
      </c>
      <c r="B3" s="6" t="s">
        <v>838</v>
      </c>
      <c r="C3" s="1"/>
      <c r="D3" s="10" t="s">
        <v>1993</v>
      </c>
      <c r="E3" s="10" t="s">
        <v>1994</v>
      </c>
      <c r="G3" s="12">
        <v>10001</v>
      </c>
      <c r="H3" s="13" t="s">
        <v>3047</v>
      </c>
      <c r="J3" s="15" t="s">
        <v>3307</v>
      </c>
      <c r="L3" s="19">
        <v>3</v>
      </c>
      <c r="M3" s="18" t="s">
        <v>3364</v>
      </c>
    </row>
    <row r="4" spans="1:13" x14ac:dyDescent="0.25">
      <c r="A4" s="6" t="s">
        <v>3</v>
      </c>
      <c r="B4" s="6" t="s">
        <v>839</v>
      </c>
      <c r="C4" s="1"/>
      <c r="D4" s="10" t="s">
        <v>1995</v>
      </c>
      <c r="E4" s="10" t="s">
        <v>1996</v>
      </c>
      <c r="G4" s="12">
        <v>10050</v>
      </c>
      <c r="H4" s="13" t="s">
        <v>3048</v>
      </c>
      <c r="J4" s="15" t="s">
        <v>3308</v>
      </c>
      <c r="L4" s="19">
        <v>5</v>
      </c>
      <c r="M4" s="18" t="s">
        <v>3365</v>
      </c>
    </row>
    <row r="5" spans="1:13" x14ac:dyDescent="0.25">
      <c r="A5" s="6" t="s">
        <v>4</v>
      </c>
      <c r="B5" s="6" t="s">
        <v>840</v>
      </c>
      <c r="C5" s="1"/>
      <c r="D5" s="10" t="s">
        <v>1997</v>
      </c>
      <c r="E5" s="10" t="s">
        <v>1998</v>
      </c>
      <c r="G5" s="12">
        <v>10100</v>
      </c>
      <c r="H5" s="13" t="s">
        <v>3049</v>
      </c>
      <c r="J5" s="15" t="s">
        <v>3309</v>
      </c>
      <c r="L5" s="19">
        <v>6</v>
      </c>
      <c r="M5" s="18" t="s">
        <v>3366</v>
      </c>
    </row>
    <row r="6" spans="1:13" x14ac:dyDescent="0.25">
      <c r="A6" s="6" t="s">
        <v>5</v>
      </c>
      <c r="B6" s="6" t="s">
        <v>841</v>
      </c>
      <c r="C6" s="1"/>
      <c r="D6" s="10" t="s">
        <v>1999</v>
      </c>
      <c r="E6" s="10" t="s">
        <v>2000</v>
      </c>
      <c r="G6" s="12">
        <v>10200</v>
      </c>
      <c r="H6" s="13" t="s">
        <v>3050</v>
      </c>
      <c r="J6" s="15" t="s">
        <v>3310</v>
      </c>
      <c r="L6" s="19">
        <v>7</v>
      </c>
      <c r="M6" s="18" t="s">
        <v>3367</v>
      </c>
    </row>
    <row r="7" spans="1:13" ht="31.5" x14ac:dyDescent="0.25">
      <c r="A7" s="6" t="s">
        <v>6</v>
      </c>
      <c r="B7" s="6" t="s">
        <v>842</v>
      </c>
      <c r="C7" s="1"/>
      <c r="D7" s="10" t="s">
        <v>2001</v>
      </c>
      <c r="E7" s="10" t="s">
        <v>2002</v>
      </c>
      <c r="G7" s="12">
        <v>10300</v>
      </c>
      <c r="H7" s="13" t="s">
        <v>3051</v>
      </c>
      <c r="J7" s="15" t="s">
        <v>3311</v>
      </c>
      <c r="L7" s="19">
        <v>8</v>
      </c>
      <c r="M7" s="18" t="s">
        <v>3368</v>
      </c>
    </row>
    <row r="8" spans="1:13" ht="31.5" x14ac:dyDescent="0.25">
      <c r="A8" s="6" t="s">
        <v>7</v>
      </c>
      <c r="B8" s="6" t="s">
        <v>843</v>
      </c>
      <c r="C8" s="1"/>
      <c r="D8" s="10" t="s">
        <v>2003</v>
      </c>
      <c r="E8" s="10" t="s">
        <v>2004</v>
      </c>
      <c r="G8" s="12">
        <v>10800</v>
      </c>
      <c r="H8" s="13" t="s">
        <v>3052</v>
      </c>
      <c r="J8" s="15" t="s">
        <v>3312</v>
      </c>
      <c r="L8" s="19">
        <v>9</v>
      </c>
      <c r="M8" s="18" t="s">
        <v>3369</v>
      </c>
    </row>
    <row r="9" spans="1:13" ht="47.25" x14ac:dyDescent="0.25">
      <c r="A9" s="6" t="s">
        <v>8</v>
      </c>
      <c r="B9" s="6" t="s">
        <v>844</v>
      </c>
      <c r="C9" s="1"/>
      <c r="D9" s="10" t="s">
        <v>2005</v>
      </c>
      <c r="E9" s="10" t="s">
        <v>2006</v>
      </c>
      <c r="G9" s="12">
        <v>10810</v>
      </c>
      <c r="H9" s="13" t="s">
        <v>3053</v>
      </c>
      <c r="J9" s="15" t="s">
        <v>3313</v>
      </c>
      <c r="L9" s="19">
        <v>10</v>
      </c>
      <c r="M9" s="18" t="s">
        <v>3370</v>
      </c>
    </row>
    <row r="10" spans="1:13" ht="31.5" x14ac:dyDescent="0.25">
      <c r="A10" s="6" t="s">
        <v>9</v>
      </c>
      <c r="B10" s="6" t="s">
        <v>845</v>
      </c>
      <c r="C10" s="1"/>
      <c r="D10" s="10" t="s">
        <v>2007</v>
      </c>
      <c r="E10" s="10" t="s">
        <v>2008</v>
      </c>
      <c r="G10" s="12">
        <v>10820</v>
      </c>
      <c r="H10" s="13" t="s">
        <v>3054</v>
      </c>
      <c r="J10" s="15" t="s">
        <v>3314</v>
      </c>
      <c r="L10" s="19">
        <v>11</v>
      </c>
      <c r="M10" s="18" t="s">
        <v>3371</v>
      </c>
    </row>
    <row r="11" spans="1:13" ht="31.5" x14ac:dyDescent="0.25">
      <c r="A11" s="6" t="s">
        <v>10</v>
      </c>
      <c r="B11" s="6" t="s">
        <v>846</v>
      </c>
      <c r="C11" s="1"/>
      <c r="D11" s="10" t="s">
        <v>2009</v>
      </c>
      <c r="E11" s="10" t="s">
        <v>2010</v>
      </c>
      <c r="G11" s="12">
        <v>10830</v>
      </c>
      <c r="H11" s="13" t="s">
        <v>3055</v>
      </c>
      <c r="J11" s="15" t="s">
        <v>3315</v>
      </c>
      <c r="L11" s="19">
        <v>12</v>
      </c>
      <c r="M11" s="18" t="s">
        <v>3372</v>
      </c>
    </row>
    <row r="12" spans="1:13" ht="31.5" x14ac:dyDescent="0.25">
      <c r="A12" s="6" t="s">
        <v>11</v>
      </c>
      <c r="B12" s="6" t="s">
        <v>847</v>
      </c>
      <c r="C12" s="1"/>
      <c r="D12" s="10" t="s">
        <v>2011</v>
      </c>
      <c r="E12" s="10" t="s">
        <v>2012</v>
      </c>
      <c r="G12" s="12">
        <v>10850</v>
      </c>
      <c r="H12" s="13" t="s">
        <v>3056</v>
      </c>
      <c r="J12" s="15" t="s">
        <v>3316</v>
      </c>
      <c r="L12" s="19">
        <v>14</v>
      </c>
      <c r="M12" s="18" t="s">
        <v>3373</v>
      </c>
    </row>
    <row r="13" spans="1:13" ht="31.5" x14ac:dyDescent="0.25">
      <c r="A13" s="6" t="s">
        <v>12</v>
      </c>
      <c r="B13" s="6" t="s">
        <v>848</v>
      </c>
      <c r="C13" s="1"/>
      <c r="D13" s="10" t="s">
        <v>2013</v>
      </c>
      <c r="E13" s="10" t="s">
        <v>2014</v>
      </c>
      <c r="G13" s="12">
        <v>10890</v>
      </c>
      <c r="H13" s="13" t="s">
        <v>3057</v>
      </c>
      <c r="J13" s="15" t="s">
        <v>3317</v>
      </c>
      <c r="L13" s="19">
        <v>16</v>
      </c>
      <c r="M13" s="18" t="s">
        <v>3374</v>
      </c>
    </row>
    <row r="14" spans="1:13" ht="31.5" x14ac:dyDescent="0.25">
      <c r="A14" s="6" t="s">
        <v>13</v>
      </c>
      <c r="B14" s="6" t="s">
        <v>849</v>
      </c>
      <c r="C14" s="1"/>
      <c r="D14" s="10" t="s">
        <v>2015</v>
      </c>
      <c r="E14" s="10" t="s">
        <v>2016</v>
      </c>
      <c r="G14" s="12">
        <v>11000</v>
      </c>
      <c r="H14" s="13" t="s">
        <v>3058</v>
      </c>
      <c r="J14" s="15" t="s">
        <v>3318</v>
      </c>
      <c r="L14" s="19">
        <v>17</v>
      </c>
      <c r="M14" s="18" t="s">
        <v>3375</v>
      </c>
    </row>
    <row r="15" spans="1:13" ht="31.5" x14ac:dyDescent="0.25">
      <c r="A15" s="6" t="s">
        <v>14</v>
      </c>
      <c r="B15" s="6" t="s">
        <v>850</v>
      </c>
      <c r="C15" s="1"/>
      <c r="D15" s="10" t="s">
        <v>2017</v>
      </c>
      <c r="E15" s="10" t="s">
        <v>2018</v>
      </c>
      <c r="G15" s="12">
        <v>11015</v>
      </c>
      <c r="H15" s="13" t="s">
        <v>3059</v>
      </c>
      <c r="J15" s="15" t="s">
        <v>3319</v>
      </c>
      <c r="L15" s="19">
        <v>18</v>
      </c>
      <c r="M15" s="18" t="s">
        <v>3376</v>
      </c>
    </row>
    <row r="16" spans="1:13" ht="31.5" x14ac:dyDescent="0.25">
      <c r="A16" s="6" t="s">
        <v>15</v>
      </c>
      <c r="B16" s="6" t="s">
        <v>851</v>
      </c>
      <c r="C16" s="1"/>
      <c r="D16" s="10" t="s">
        <v>2019</v>
      </c>
      <c r="E16" s="10" t="s">
        <v>2020</v>
      </c>
      <c r="G16" s="12">
        <v>11100</v>
      </c>
      <c r="H16" s="13" t="s">
        <v>3060</v>
      </c>
      <c r="J16" s="15" t="s">
        <v>3320</v>
      </c>
      <c r="L16" s="19">
        <v>19</v>
      </c>
      <c r="M16" s="18" t="s">
        <v>3377</v>
      </c>
    </row>
    <row r="17" spans="1:13" ht="31.5" x14ac:dyDescent="0.25">
      <c r="A17" s="6" t="s">
        <v>16</v>
      </c>
      <c r="B17" s="6" t="s">
        <v>852</v>
      </c>
      <c r="C17" s="1"/>
      <c r="D17" s="10" t="s">
        <v>2021</v>
      </c>
      <c r="E17" s="10" t="s">
        <v>2022</v>
      </c>
      <c r="G17" s="12">
        <v>11101</v>
      </c>
      <c r="H17" s="13" t="s">
        <v>3061</v>
      </c>
      <c r="J17" s="15" t="s">
        <v>3321</v>
      </c>
      <c r="L17" s="19">
        <v>20</v>
      </c>
      <c r="M17" s="18" t="s">
        <v>3378</v>
      </c>
    </row>
    <row r="18" spans="1:13" x14ac:dyDescent="0.25">
      <c r="A18" s="6" t="s">
        <v>17</v>
      </c>
      <c r="B18" s="6" t="s">
        <v>853</v>
      </c>
      <c r="C18" s="1"/>
      <c r="D18" s="10" t="s">
        <v>2023</v>
      </c>
      <c r="E18" s="10" t="s">
        <v>2024</v>
      </c>
      <c r="G18" s="12">
        <v>11150</v>
      </c>
      <c r="H18" s="13" t="s">
        <v>3062</v>
      </c>
      <c r="J18" s="15" t="s">
        <v>3322</v>
      </c>
      <c r="L18" s="19">
        <v>21</v>
      </c>
      <c r="M18" s="18" t="s">
        <v>3379</v>
      </c>
    </row>
    <row r="19" spans="1:13" x14ac:dyDescent="0.25">
      <c r="A19" s="6" t="s">
        <v>18</v>
      </c>
      <c r="B19" s="6" t="s">
        <v>854</v>
      </c>
      <c r="C19" s="1"/>
      <c r="D19" s="10" t="s">
        <v>2025</v>
      </c>
      <c r="E19" s="10" t="s">
        <v>2026</v>
      </c>
      <c r="G19" s="12">
        <v>11200</v>
      </c>
      <c r="H19" s="13" t="s">
        <v>3063</v>
      </c>
      <c r="J19" s="15" t="s">
        <v>3323</v>
      </c>
      <c r="L19" s="19">
        <v>22</v>
      </c>
      <c r="M19" s="18" t="s">
        <v>3380</v>
      </c>
    </row>
    <row r="20" spans="1:13" ht="31.5" x14ac:dyDescent="0.25">
      <c r="A20" s="6" t="s">
        <v>19</v>
      </c>
      <c r="B20" s="6" t="s">
        <v>855</v>
      </c>
      <c r="C20" s="1"/>
      <c r="D20" s="10" t="s">
        <v>2027</v>
      </c>
      <c r="E20" s="10" t="s">
        <v>2028</v>
      </c>
      <c r="G20" s="12">
        <v>11300</v>
      </c>
      <c r="H20" s="13" t="s">
        <v>3064</v>
      </c>
      <c r="J20" s="15" t="s">
        <v>3324</v>
      </c>
      <c r="L20" s="19">
        <v>23</v>
      </c>
      <c r="M20" s="18" t="s">
        <v>3381</v>
      </c>
    </row>
    <row r="21" spans="1:13" x14ac:dyDescent="0.25">
      <c r="A21" s="6" t="s">
        <v>20</v>
      </c>
      <c r="B21" s="6" t="s">
        <v>856</v>
      </c>
      <c r="C21" s="1"/>
      <c r="D21" s="10" t="s">
        <v>2029</v>
      </c>
      <c r="E21" s="10" t="s">
        <v>2030</v>
      </c>
      <c r="G21" s="12">
        <v>11315</v>
      </c>
      <c r="H21" s="13" t="s">
        <v>3065</v>
      </c>
      <c r="J21" s="15" t="s">
        <v>3325</v>
      </c>
      <c r="L21" s="19">
        <v>25</v>
      </c>
      <c r="M21" s="18" t="s">
        <v>3382</v>
      </c>
    </row>
    <row r="22" spans="1:13" x14ac:dyDescent="0.25">
      <c r="A22" s="6" t="s">
        <v>21</v>
      </c>
      <c r="B22" s="6" t="s">
        <v>857</v>
      </c>
      <c r="C22" s="1"/>
      <c r="D22" s="10" t="s">
        <v>2031</v>
      </c>
      <c r="E22" s="10" t="s">
        <v>2032</v>
      </c>
      <c r="G22" s="12">
        <v>11330</v>
      </c>
      <c r="H22" s="13" t="s">
        <v>3066</v>
      </c>
      <c r="J22" s="15" t="s">
        <v>3326</v>
      </c>
      <c r="L22" s="19">
        <v>27</v>
      </c>
      <c r="M22" s="18" t="s">
        <v>3383</v>
      </c>
    </row>
    <row r="23" spans="1:13" ht="31.5" x14ac:dyDescent="0.25">
      <c r="A23" s="6" t="s">
        <v>22</v>
      </c>
      <c r="B23" s="6" t="s">
        <v>858</v>
      </c>
      <c r="C23" s="1"/>
      <c r="D23" s="10" t="s">
        <v>2033</v>
      </c>
      <c r="E23" s="10" t="s">
        <v>2034</v>
      </c>
      <c r="G23" s="12">
        <v>11340</v>
      </c>
      <c r="H23" s="13" t="s">
        <v>3067</v>
      </c>
      <c r="J23" s="15" t="s">
        <v>3327</v>
      </c>
      <c r="L23" s="19">
        <v>28</v>
      </c>
      <c r="M23" s="18" t="s">
        <v>3384</v>
      </c>
    </row>
    <row r="24" spans="1:13" ht="31.5" x14ac:dyDescent="0.25">
      <c r="A24" s="6" t="s">
        <v>23</v>
      </c>
      <c r="B24" s="6" t="s">
        <v>859</v>
      </c>
      <c r="C24" s="1"/>
      <c r="D24" s="10" t="s">
        <v>2035</v>
      </c>
      <c r="E24" s="10" t="s">
        <v>2036</v>
      </c>
      <c r="G24" s="12">
        <v>11345</v>
      </c>
      <c r="H24" s="13" t="s">
        <v>3068</v>
      </c>
      <c r="J24" s="15" t="s">
        <v>3328</v>
      </c>
      <c r="L24" s="19">
        <v>29</v>
      </c>
      <c r="M24" s="18" t="s">
        <v>3385</v>
      </c>
    </row>
    <row r="25" spans="1:13" ht="31.5" x14ac:dyDescent="0.25">
      <c r="A25" s="6" t="s">
        <v>24</v>
      </c>
      <c r="B25" s="6" t="s">
        <v>860</v>
      </c>
      <c r="C25" s="1"/>
      <c r="D25" s="10" t="s">
        <v>2037</v>
      </c>
      <c r="E25" s="10" t="s">
        <v>2038</v>
      </c>
      <c r="G25" s="12">
        <v>11360</v>
      </c>
      <c r="H25" s="13" t="s">
        <v>3069</v>
      </c>
      <c r="J25" s="15" t="s">
        <v>3329</v>
      </c>
      <c r="L25" s="19">
        <v>31</v>
      </c>
      <c r="M25" s="18" t="s">
        <v>3386</v>
      </c>
    </row>
    <row r="26" spans="1:13" ht="31.5" x14ac:dyDescent="0.25">
      <c r="A26" s="6" t="s">
        <v>25</v>
      </c>
      <c r="B26" s="6" t="s">
        <v>861</v>
      </c>
      <c r="C26" s="1"/>
      <c r="D26" s="10" t="s">
        <v>2039</v>
      </c>
      <c r="E26" s="10" t="s">
        <v>2040</v>
      </c>
      <c r="G26" s="12">
        <v>11375</v>
      </c>
      <c r="H26" s="13" t="s">
        <v>3070</v>
      </c>
      <c r="J26" s="15" t="s">
        <v>3330</v>
      </c>
      <c r="L26" s="19">
        <v>33</v>
      </c>
      <c r="M26" s="18" t="s">
        <v>3387</v>
      </c>
    </row>
    <row r="27" spans="1:13" ht="47.25" x14ac:dyDescent="0.25">
      <c r="A27" s="6" t="s">
        <v>26</v>
      </c>
      <c r="B27" s="6" t="s">
        <v>862</v>
      </c>
      <c r="C27" s="1"/>
      <c r="D27" s="10" t="s">
        <v>2041</v>
      </c>
      <c r="E27" s="10" t="s">
        <v>2042</v>
      </c>
      <c r="G27" s="12">
        <v>11390</v>
      </c>
      <c r="H27" s="13" t="s">
        <v>3071</v>
      </c>
      <c r="J27" s="15" t="s">
        <v>3331</v>
      </c>
      <c r="L27" s="19">
        <v>35</v>
      </c>
      <c r="M27" s="18" t="s">
        <v>3388</v>
      </c>
    </row>
    <row r="28" spans="1:13" x14ac:dyDescent="0.25">
      <c r="A28" s="6" t="s">
        <v>27</v>
      </c>
      <c r="B28" s="6" t="s">
        <v>863</v>
      </c>
      <c r="C28" s="1"/>
      <c r="D28" s="10" t="s">
        <v>2043</v>
      </c>
      <c r="E28" s="10" t="s">
        <v>2044</v>
      </c>
      <c r="G28" s="12">
        <v>11395</v>
      </c>
      <c r="H28" s="13" t="s">
        <v>3072</v>
      </c>
      <c r="J28" s="15" t="s">
        <v>3332</v>
      </c>
      <c r="L28" s="19">
        <v>36</v>
      </c>
      <c r="M28" s="18" t="s">
        <v>3389</v>
      </c>
    </row>
    <row r="29" spans="1:13" ht="31.5" x14ac:dyDescent="0.25">
      <c r="A29" s="6" t="s">
        <v>28</v>
      </c>
      <c r="B29" s="6" t="s">
        <v>864</v>
      </c>
      <c r="C29" s="1"/>
      <c r="D29" s="10" t="s">
        <v>2045</v>
      </c>
      <c r="E29" s="10" t="s">
        <v>2046</v>
      </c>
      <c r="G29" s="12">
        <v>11400</v>
      </c>
      <c r="H29" s="13" t="s">
        <v>3073</v>
      </c>
      <c r="J29" s="15" t="s">
        <v>3333</v>
      </c>
      <c r="L29" s="19">
        <v>37</v>
      </c>
      <c r="M29" s="18" t="s">
        <v>3390</v>
      </c>
    </row>
    <row r="30" spans="1:13" x14ac:dyDescent="0.25">
      <c r="A30" s="6" t="s">
        <v>29</v>
      </c>
      <c r="B30" s="6" t="s">
        <v>865</v>
      </c>
      <c r="C30" s="1"/>
      <c r="D30" s="10" t="s">
        <v>2047</v>
      </c>
      <c r="E30" s="10" t="s">
        <v>2048</v>
      </c>
      <c r="G30" s="12">
        <v>11410</v>
      </c>
      <c r="H30" s="13" t="s">
        <v>3074</v>
      </c>
      <c r="J30" s="15" t="s">
        <v>3334</v>
      </c>
      <c r="L30" s="19">
        <v>38</v>
      </c>
      <c r="M30" s="18" t="s">
        <v>3391</v>
      </c>
    </row>
    <row r="31" spans="1:13" ht="31.5" x14ac:dyDescent="0.25">
      <c r="A31" s="6" t="s">
        <v>30</v>
      </c>
      <c r="B31" s="6" t="s">
        <v>866</v>
      </c>
      <c r="C31" s="1"/>
      <c r="D31" s="10" t="s">
        <v>2049</v>
      </c>
      <c r="E31" s="10" t="s">
        <v>2050</v>
      </c>
      <c r="G31" s="12">
        <v>11550</v>
      </c>
      <c r="H31" s="13" t="s">
        <v>3075</v>
      </c>
      <c r="J31" s="15" t="s">
        <v>3335</v>
      </c>
      <c r="L31" s="19">
        <v>39</v>
      </c>
      <c r="M31" s="18" t="s">
        <v>3392</v>
      </c>
    </row>
    <row r="32" spans="1:13" ht="31.5" x14ac:dyDescent="0.25">
      <c r="A32" s="6" t="s">
        <v>31</v>
      </c>
      <c r="B32" s="6" t="s">
        <v>867</v>
      </c>
      <c r="C32" s="1"/>
      <c r="D32" s="10" t="s">
        <v>2051</v>
      </c>
      <c r="E32" s="10" t="s">
        <v>2052</v>
      </c>
      <c r="G32" s="12">
        <v>11605</v>
      </c>
      <c r="H32" s="13" t="s">
        <v>3076</v>
      </c>
      <c r="J32" s="15" t="s">
        <v>3336</v>
      </c>
      <c r="L32" s="19">
        <v>40</v>
      </c>
      <c r="M32" s="18" t="s">
        <v>3393</v>
      </c>
    </row>
    <row r="33" spans="1:13" ht="31.5" x14ac:dyDescent="0.25">
      <c r="A33" s="6" t="s">
        <v>32</v>
      </c>
      <c r="B33" s="6" t="s">
        <v>868</v>
      </c>
      <c r="C33" s="1"/>
      <c r="D33" s="10" t="s">
        <v>2053</v>
      </c>
      <c r="E33" s="10" t="s">
        <v>2054</v>
      </c>
      <c r="G33" s="12">
        <v>11610</v>
      </c>
      <c r="H33" s="13" t="s">
        <v>3077</v>
      </c>
      <c r="J33" s="15" t="s">
        <v>3337</v>
      </c>
      <c r="L33" s="19">
        <v>41</v>
      </c>
      <c r="M33" s="18" t="s">
        <v>3394</v>
      </c>
    </row>
    <row r="34" spans="1:13" x14ac:dyDescent="0.25">
      <c r="A34" s="6" t="s">
        <v>33</v>
      </c>
      <c r="B34" s="6" t="s">
        <v>869</v>
      </c>
      <c r="C34" s="1"/>
      <c r="D34" s="10" t="s">
        <v>2055</v>
      </c>
      <c r="E34" s="10" t="s">
        <v>2056</v>
      </c>
      <c r="G34" s="12">
        <v>11650</v>
      </c>
      <c r="H34" s="13" t="s">
        <v>3078</v>
      </c>
      <c r="J34" s="15" t="s">
        <v>3338</v>
      </c>
      <c r="L34" s="19">
        <v>42</v>
      </c>
      <c r="M34" s="18" t="s">
        <v>3395</v>
      </c>
    </row>
    <row r="35" spans="1:13" x14ac:dyDescent="0.25">
      <c r="A35" s="6" t="s">
        <v>34</v>
      </c>
      <c r="B35" s="6" t="s">
        <v>870</v>
      </c>
      <c r="C35" s="1"/>
      <c r="D35" s="10" t="s">
        <v>2057</v>
      </c>
      <c r="E35" s="10" t="s">
        <v>2058</v>
      </c>
      <c r="G35" s="12">
        <v>11700</v>
      </c>
      <c r="H35" s="13" t="s">
        <v>3079</v>
      </c>
      <c r="J35" s="15" t="s">
        <v>3339</v>
      </c>
      <c r="L35" s="19">
        <v>43</v>
      </c>
      <c r="M35" s="18" t="s">
        <v>3396</v>
      </c>
    </row>
    <row r="36" spans="1:13" ht="31.5" x14ac:dyDescent="0.25">
      <c r="A36" s="6" t="s">
        <v>35</v>
      </c>
      <c r="B36" s="6" t="s">
        <v>871</v>
      </c>
      <c r="C36" s="1"/>
      <c r="D36" s="10" t="s">
        <v>2059</v>
      </c>
      <c r="E36" s="10" t="s">
        <v>2060</v>
      </c>
      <c r="G36" s="12">
        <v>11900</v>
      </c>
      <c r="H36" s="13" t="s">
        <v>3080</v>
      </c>
      <c r="J36" s="15" t="s">
        <v>3340</v>
      </c>
      <c r="L36" s="19">
        <v>44</v>
      </c>
      <c r="M36" s="18" t="s">
        <v>3397</v>
      </c>
    </row>
    <row r="37" spans="1:13" x14ac:dyDescent="0.25">
      <c r="A37" s="6" t="s">
        <v>36</v>
      </c>
      <c r="B37" s="6" t="s">
        <v>872</v>
      </c>
      <c r="C37" s="1"/>
      <c r="D37" s="10" t="s">
        <v>2061</v>
      </c>
      <c r="E37" s="10" t="s">
        <v>2062</v>
      </c>
      <c r="G37" s="12">
        <v>12000</v>
      </c>
      <c r="H37" s="13" t="s">
        <v>3081</v>
      </c>
      <c r="J37" s="15" t="s">
        <v>3341</v>
      </c>
      <c r="L37" s="19">
        <v>45</v>
      </c>
      <c r="M37" s="18" t="s">
        <v>3398</v>
      </c>
    </row>
    <row r="38" spans="1:13" x14ac:dyDescent="0.25">
      <c r="A38" s="6" t="s">
        <v>37</v>
      </c>
      <c r="B38" s="6" t="s">
        <v>873</v>
      </c>
      <c r="C38" s="1"/>
      <c r="D38" s="10" t="s">
        <v>2063</v>
      </c>
      <c r="E38" s="10" t="s">
        <v>2064</v>
      </c>
      <c r="G38" s="12">
        <v>12100</v>
      </c>
      <c r="H38" s="13" t="s">
        <v>3082</v>
      </c>
      <c r="J38" s="15" t="s">
        <v>3342</v>
      </c>
      <c r="L38" s="19">
        <v>46</v>
      </c>
      <c r="M38" s="18" t="s">
        <v>3399</v>
      </c>
    </row>
    <row r="39" spans="1:13" x14ac:dyDescent="0.25">
      <c r="A39" s="6" t="s">
        <v>38</v>
      </c>
      <c r="B39" s="6" t="s">
        <v>874</v>
      </c>
      <c r="C39" s="1"/>
      <c r="D39" s="10" t="s">
        <v>2065</v>
      </c>
      <c r="E39" s="10" t="s">
        <v>2066</v>
      </c>
      <c r="G39" s="12">
        <v>12300</v>
      </c>
      <c r="H39" s="13" t="s">
        <v>3083</v>
      </c>
      <c r="J39" s="15" t="s">
        <v>3343</v>
      </c>
      <c r="L39" s="19">
        <v>47</v>
      </c>
      <c r="M39" s="18" t="s">
        <v>3400</v>
      </c>
    </row>
    <row r="40" spans="1:13" ht="31.5" x14ac:dyDescent="0.25">
      <c r="A40" s="6" t="s">
        <v>39</v>
      </c>
      <c r="B40" s="6" t="s">
        <v>875</v>
      </c>
      <c r="C40" s="1"/>
      <c r="D40" s="10" t="s">
        <v>2067</v>
      </c>
      <c r="E40" s="10" t="s">
        <v>2068</v>
      </c>
      <c r="G40" s="12">
        <v>12400</v>
      </c>
      <c r="H40" s="13" t="s">
        <v>3084</v>
      </c>
      <c r="J40" s="15" t="s">
        <v>3344</v>
      </c>
      <c r="L40" s="19">
        <v>48</v>
      </c>
      <c r="M40" s="18" t="s">
        <v>3401</v>
      </c>
    </row>
    <row r="41" spans="1:13" ht="31.5" x14ac:dyDescent="0.25">
      <c r="A41" s="6" t="s">
        <v>40</v>
      </c>
      <c r="B41" s="6" t="s">
        <v>876</v>
      </c>
      <c r="C41" s="1"/>
      <c r="D41" s="10" t="s">
        <v>2069</v>
      </c>
      <c r="E41" s="10" t="s">
        <v>2070</v>
      </c>
      <c r="G41" s="12">
        <v>12500</v>
      </c>
      <c r="H41" s="13" t="s">
        <v>3085</v>
      </c>
      <c r="J41" s="15" t="s">
        <v>3345</v>
      </c>
      <c r="L41" s="19">
        <v>49</v>
      </c>
      <c r="M41" s="18" t="s">
        <v>3402</v>
      </c>
    </row>
    <row r="42" spans="1:13" x14ac:dyDescent="0.25">
      <c r="A42" s="6" t="s">
        <v>41</v>
      </c>
      <c r="B42" s="6" t="s">
        <v>877</v>
      </c>
      <c r="C42" s="1"/>
      <c r="D42" s="10" t="s">
        <v>2071</v>
      </c>
      <c r="E42" s="10" t="s">
        <v>2072</v>
      </c>
      <c r="G42" s="12">
        <v>12600</v>
      </c>
      <c r="H42" s="13" t="s">
        <v>3086</v>
      </c>
      <c r="J42" s="15" t="s">
        <v>3346</v>
      </c>
      <c r="L42" s="19">
        <v>51</v>
      </c>
      <c r="M42" s="18" t="s">
        <v>3403</v>
      </c>
    </row>
    <row r="43" spans="1:13" x14ac:dyDescent="0.25">
      <c r="A43" s="6" t="s">
        <v>42</v>
      </c>
      <c r="B43" s="6" t="s">
        <v>878</v>
      </c>
      <c r="C43" s="1"/>
      <c r="D43" s="10" t="s">
        <v>2073</v>
      </c>
      <c r="E43" s="10" t="s">
        <v>2074</v>
      </c>
      <c r="G43" s="12">
        <v>12700</v>
      </c>
      <c r="H43" s="13" t="s">
        <v>3087</v>
      </c>
      <c r="J43" s="15" t="s">
        <v>3347</v>
      </c>
      <c r="L43" s="19">
        <v>52</v>
      </c>
      <c r="M43" s="18" t="s">
        <v>3404</v>
      </c>
    </row>
    <row r="44" spans="1:13" x14ac:dyDescent="0.25">
      <c r="A44" s="6" t="s">
        <v>43</v>
      </c>
      <c r="B44" s="6" t="s">
        <v>879</v>
      </c>
      <c r="C44" s="1"/>
      <c r="D44" s="10" t="s">
        <v>2075</v>
      </c>
      <c r="E44" s="10" t="s">
        <v>2076</v>
      </c>
      <c r="G44" s="12">
        <v>12750</v>
      </c>
      <c r="H44" s="13" t="s">
        <v>3088</v>
      </c>
      <c r="J44" s="15" t="s">
        <v>3348</v>
      </c>
      <c r="L44" s="19">
        <v>53</v>
      </c>
      <c r="M44" s="18" t="s">
        <v>3405</v>
      </c>
    </row>
    <row r="45" spans="1:13" ht="31.5" x14ac:dyDescent="0.25">
      <c r="A45" s="6" t="s">
        <v>44</v>
      </c>
      <c r="B45" s="6" t="s">
        <v>880</v>
      </c>
      <c r="C45" s="1"/>
      <c r="D45" s="10" t="s">
        <v>2077</v>
      </c>
      <c r="E45" s="10" t="s">
        <v>2078</v>
      </c>
      <c r="G45" s="12">
        <v>13000</v>
      </c>
      <c r="H45" s="13" t="s">
        <v>3089</v>
      </c>
      <c r="J45" s="15" t="s">
        <v>3349</v>
      </c>
      <c r="L45" s="19">
        <v>54</v>
      </c>
      <c r="M45" s="18" t="s">
        <v>3406</v>
      </c>
    </row>
    <row r="46" spans="1:13" ht="31.5" x14ac:dyDescent="0.25">
      <c r="A46" s="6" t="s">
        <v>45</v>
      </c>
      <c r="B46" s="6" t="s">
        <v>881</v>
      </c>
      <c r="C46" s="1"/>
      <c r="D46" s="10" t="s">
        <v>2079</v>
      </c>
      <c r="E46" s="10" t="s">
        <v>2080</v>
      </c>
      <c r="G46" s="12">
        <v>13100</v>
      </c>
      <c r="H46" s="13" t="s">
        <v>3090</v>
      </c>
      <c r="J46" s="15" t="s">
        <v>3350</v>
      </c>
      <c r="L46" s="19">
        <v>55</v>
      </c>
      <c r="M46" s="18" t="s">
        <v>3407</v>
      </c>
    </row>
    <row r="47" spans="1:13" ht="31.5" x14ac:dyDescent="0.25">
      <c r="A47" s="6" t="s">
        <v>46</v>
      </c>
      <c r="B47" s="6" t="s">
        <v>882</v>
      </c>
      <c r="C47" s="1"/>
      <c r="D47" s="10" t="s">
        <v>2081</v>
      </c>
      <c r="E47" s="10" t="s">
        <v>2082</v>
      </c>
      <c r="G47" s="12">
        <v>13500</v>
      </c>
      <c r="H47" s="13" t="s">
        <v>3091</v>
      </c>
      <c r="J47" s="15" t="s">
        <v>3351</v>
      </c>
      <c r="L47" s="19">
        <v>56</v>
      </c>
      <c r="M47" s="18" t="s">
        <v>3408</v>
      </c>
    </row>
    <row r="48" spans="1:13" x14ac:dyDescent="0.25">
      <c r="A48" s="6" t="s">
        <v>47</v>
      </c>
      <c r="B48" s="6" t="s">
        <v>883</v>
      </c>
      <c r="C48" s="1"/>
      <c r="D48" s="10" t="s">
        <v>2083</v>
      </c>
      <c r="E48" s="10" t="s">
        <v>2084</v>
      </c>
      <c r="G48" s="12">
        <v>13550</v>
      </c>
      <c r="H48" s="13" t="s">
        <v>3092</v>
      </c>
      <c r="J48" s="15" t="s">
        <v>3352</v>
      </c>
      <c r="L48" s="19">
        <v>57</v>
      </c>
      <c r="M48" s="18" t="s">
        <v>3409</v>
      </c>
    </row>
    <row r="49" spans="1:13" ht="47.25" x14ac:dyDescent="0.25">
      <c r="A49" s="6" t="s">
        <v>48</v>
      </c>
      <c r="B49" s="6" t="s">
        <v>884</v>
      </c>
      <c r="C49" s="1"/>
      <c r="D49" s="10" t="s">
        <v>2085</v>
      </c>
      <c r="E49" s="10" t="s">
        <v>2086</v>
      </c>
      <c r="G49" s="12">
        <v>14000</v>
      </c>
      <c r="H49" s="13" t="s">
        <v>3093</v>
      </c>
      <c r="J49" s="15" t="s">
        <v>3353</v>
      </c>
      <c r="L49" s="19">
        <v>58</v>
      </c>
      <c r="M49" s="18" t="s">
        <v>3410</v>
      </c>
    </row>
    <row r="50" spans="1:13" ht="47.25" x14ac:dyDescent="0.25">
      <c r="A50" s="6" t="s">
        <v>49</v>
      </c>
      <c r="B50" s="6" t="s">
        <v>885</v>
      </c>
      <c r="C50" s="1"/>
      <c r="D50" s="10" t="s">
        <v>2087</v>
      </c>
      <c r="E50" s="10" t="s">
        <v>2088</v>
      </c>
      <c r="G50" s="12">
        <v>14100</v>
      </c>
      <c r="H50" s="13" t="s">
        <v>3094</v>
      </c>
      <c r="J50" s="15" t="s">
        <v>3354</v>
      </c>
      <c r="L50" s="19">
        <v>59</v>
      </c>
      <c r="M50" s="18" t="s">
        <v>3411</v>
      </c>
    </row>
    <row r="51" spans="1:13" ht="47.25" x14ac:dyDescent="0.25">
      <c r="A51" s="6" t="s">
        <v>50</v>
      </c>
      <c r="B51" s="6" t="s">
        <v>886</v>
      </c>
      <c r="C51" s="1"/>
      <c r="D51" s="10" t="s">
        <v>2089</v>
      </c>
      <c r="E51" s="10" t="s">
        <v>2090</v>
      </c>
      <c r="G51" s="12">
        <v>14200</v>
      </c>
      <c r="H51" s="13" t="s">
        <v>3095</v>
      </c>
      <c r="J51" s="15" t="s">
        <v>3355</v>
      </c>
      <c r="L51" s="19">
        <v>60</v>
      </c>
      <c r="M51" s="18" t="s">
        <v>3412</v>
      </c>
    </row>
    <row r="52" spans="1:13" x14ac:dyDescent="0.25">
      <c r="A52" s="6" t="s">
        <v>51</v>
      </c>
      <c r="B52" s="6" t="s">
        <v>887</v>
      </c>
      <c r="C52" s="1"/>
      <c r="D52" s="10" t="s">
        <v>2091</v>
      </c>
      <c r="E52" s="10" t="s">
        <v>2092</v>
      </c>
      <c r="G52" s="12">
        <v>14500</v>
      </c>
      <c r="H52" s="13" t="s">
        <v>3096</v>
      </c>
      <c r="J52" s="15" t="s">
        <v>3356</v>
      </c>
      <c r="L52" s="19">
        <v>61</v>
      </c>
      <c r="M52" s="18" t="s">
        <v>3413</v>
      </c>
    </row>
    <row r="53" spans="1:13" ht="31.5" x14ac:dyDescent="0.25">
      <c r="A53" s="6" t="s">
        <v>52</v>
      </c>
      <c r="B53" s="6" t="s">
        <v>888</v>
      </c>
      <c r="C53" s="1"/>
      <c r="D53" s="10" t="s">
        <v>2093</v>
      </c>
      <c r="E53" s="10" t="s">
        <v>2094</v>
      </c>
      <c r="G53" s="12">
        <v>14510</v>
      </c>
      <c r="H53" s="13" t="s">
        <v>3097</v>
      </c>
      <c r="J53" s="15" t="s">
        <v>3357</v>
      </c>
      <c r="L53" s="19">
        <v>62</v>
      </c>
      <c r="M53" s="18" t="s">
        <v>3414</v>
      </c>
    </row>
    <row r="54" spans="1:13" x14ac:dyDescent="0.25">
      <c r="A54" s="6" t="s">
        <v>53</v>
      </c>
      <c r="B54" s="6" t="s">
        <v>889</v>
      </c>
      <c r="C54" s="1"/>
      <c r="D54" s="10" t="s">
        <v>2095</v>
      </c>
      <c r="E54" s="10" t="s">
        <v>2096</v>
      </c>
      <c r="G54" s="12">
        <v>15000</v>
      </c>
      <c r="H54" s="13" t="s">
        <v>3098</v>
      </c>
      <c r="J54" s="15" t="s">
        <v>3358</v>
      </c>
      <c r="L54" s="19">
        <v>63</v>
      </c>
      <c r="M54" s="18" t="s">
        <v>3415</v>
      </c>
    </row>
    <row r="55" spans="1:13" ht="47.25" x14ac:dyDescent="0.25">
      <c r="A55" s="6" t="s">
        <v>54</v>
      </c>
      <c r="B55" s="6" t="s">
        <v>890</v>
      </c>
      <c r="C55" s="1"/>
      <c r="D55" s="10" t="s">
        <v>2097</v>
      </c>
      <c r="E55" s="10" t="s">
        <v>2098</v>
      </c>
      <c r="G55" s="12">
        <v>15100</v>
      </c>
      <c r="H55" s="13" t="s">
        <v>3099</v>
      </c>
      <c r="J55" s="15" t="s">
        <v>3359</v>
      </c>
      <c r="L55" s="19">
        <v>64</v>
      </c>
      <c r="M55" s="18" t="s">
        <v>3416</v>
      </c>
    </row>
    <row r="56" spans="1:13" ht="31.5" x14ac:dyDescent="0.25">
      <c r="A56" s="6" t="s">
        <v>55</v>
      </c>
      <c r="B56" s="6" t="s">
        <v>891</v>
      </c>
      <c r="C56" s="1"/>
      <c r="D56" s="10" t="s">
        <v>2099</v>
      </c>
      <c r="E56" s="10" t="s">
        <v>2100</v>
      </c>
      <c r="G56" s="12">
        <v>15150</v>
      </c>
      <c r="H56" s="13" t="s">
        <v>3100</v>
      </c>
      <c r="J56" s="15" t="s">
        <v>3360</v>
      </c>
      <c r="L56" s="19">
        <v>65</v>
      </c>
      <c r="M56" s="18" t="s">
        <v>3417</v>
      </c>
    </row>
    <row r="57" spans="1:13" ht="31.5" x14ac:dyDescent="0.25">
      <c r="A57" s="6" t="s">
        <v>56</v>
      </c>
      <c r="B57" s="6" t="s">
        <v>892</v>
      </c>
      <c r="C57" s="1"/>
      <c r="D57" s="10" t="s">
        <v>2101</v>
      </c>
      <c r="E57" s="10" t="s">
        <v>2102</v>
      </c>
      <c r="G57" s="12">
        <v>15200</v>
      </c>
      <c r="H57" s="13" t="s">
        <v>3101</v>
      </c>
      <c r="J57" s="15"/>
      <c r="L57" s="19">
        <v>66</v>
      </c>
      <c r="M57" s="18" t="s">
        <v>3418</v>
      </c>
    </row>
    <row r="58" spans="1:13" ht="31.5" x14ac:dyDescent="0.25">
      <c r="A58" s="6" t="s">
        <v>57</v>
      </c>
      <c r="B58" s="6" t="s">
        <v>893</v>
      </c>
      <c r="C58" s="1"/>
      <c r="D58" s="10" t="s">
        <v>2103</v>
      </c>
      <c r="E58" s="10" t="s">
        <v>2104</v>
      </c>
      <c r="G58" s="12">
        <v>15250</v>
      </c>
      <c r="H58" s="13" t="s">
        <v>3102</v>
      </c>
      <c r="J58" s="16"/>
      <c r="L58" s="19">
        <v>67</v>
      </c>
      <c r="M58" s="18" t="s">
        <v>3419</v>
      </c>
    </row>
    <row r="59" spans="1:13" ht="31.5" x14ac:dyDescent="0.25">
      <c r="A59" s="6" t="s">
        <v>58</v>
      </c>
      <c r="B59" s="6" t="s">
        <v>894</v>
      </c>
      <c r="C59" s="1"/>
      <c r="D59" s="10" t="s">
        <v>2105</v>
      </c>
      <c r="E59" s="10" t="s">
        <v>2106</v>
      </c>
      <c r="G59" s="12">
        <v>15300</v>
      </c>
      <c r="H59" s="13" t="s">
        <v>3103</v>
      </c>
      <c r="J59" s="16"/>
      <c r="L59" s="19">
        <v>69</v>
      </c>
      <c r="M59" s="18" t="s">
        <v>3420</v>
      </c>
    </row>
    <row r="60" spans="1:13" ht="31.5" x14ac:dyDescent="0.25">
      <c r="A60" s="6" t="s">
        <v>59</v>
      </c>
      <c r="B60" s="6" t="s">
        <v>895</v>
      </c>
      <c r="C60" s="1"/>
      <c r="D60" s="10" t="s">
        <v>2107</v>
      </c>
      <c r="E60" s="10" t="s">
        <v>2108</v>
      </c>
      <c r="G60" s="12">
        <v>15350</v>
      </c>
      <c r="H60" s="13" t="s">
        <v>3104</v>
      </c>
      <c r="J60" s="16"/>
      <c r="L60" s="19">
        <v>70</v>
      </c>
      <c r="M60" s="18" t="s">
        <v>3421</v>
      </c>
    </row>
    <row r="61" spans="1:13" ht="31.5" x14ac:dyDescent="0.25">
      <c r="A61" s="6" t="s">
        <v>60</v>
      </c>
      <c r="B61" s="6" t="s">
        <v>896</v>
      </c>
      <c r="C61" s="1"/>
      <c r="D61" s="10" t="s">
        <v>2109</v>
      </c>
      <c r="E61" s="10" t="s">
        <v>2110</v>
      </c>
      <c r="G61" s="12">
        <v>15400</v>
      </c>
      <c r="H61" s="13" t="s">
        <v>3105</v>
      </c>
      <c r="J61" s="16"/>
      <c r="L61" s="19">
        <v>71</v>
      </c>
      <c r="M61" s="18" t="s">
        <v>3422</v>
      </c>
    </row>
    <row r="62" spans="1:13" ht="31.5" x14ac:dyDescent="0.25">
      <c r="A62" s="6" t="s">
        <v>61</v>
      </c>
      <c r="B62" s="6" t="s">
        <v>897</v>
      </c>
      <c r="C62" s="1"/>
      <c r="D62" s="10" t="s">
        <v>2111</v>
      </c>
      <c r="E62" s="10" t="s">
        <v>2112</v>
      </c>
      <c r="G62" s="12">
        <v>15450</v>
      </c>
      <c r="H62" s="13" t="s">
        <v>3106</v>
      </c>
      <c r="J62" s="16"/>
      <c r="L62" s="19">
        <v>72</v>
      </c>
      <c r="M62" s="18" t="s">
        <v>3423</v>
      </c>
    </row>
    <row r="63" spans="1:13" ht="31.5" x14ac:dyDescent="0.25">
      <c r="A63" s="6" t="s">
        <v>62</v>
      </c>
      <c r="B63" s="6" t="s">
        <v>898</v>
      </c>
      <c r="C63" s="1"/>
      <c r="D63" s="10" t="s">
        <v>2113</v>
      </c>
      <c r="E63" s="10" t="s">
        <v>2114</v>
      </c>
      <c r="G63" s="12">
        <v>15500</v>
      </c>
      <c r="H63" s="13" t="s">
        <v>3107</v>
      </c>
      <c r="J63" s="16"/>
      <c r="L63" s="19">
        <v>73</v>
      </c>
      <c r="M63" s="18" t="s">
        <v>3424</v>
      </c>
    </row>
    <row r="64" spans="1:13" ht="31.5" x14ac:dyDescent="0.25">
      <c r="A64" s="6" t="s">
        <v>63</v>
      </c>
      <c r="B64" s="6" t="s">
        <v>899</v>
      </c>
      <c r="C64" s="1"/>
      <c r="D64" s="10" t="s">
        <v>2115</v>
      </c>
      <c r="E64" s="10" t="s">
        <v>2116</v>
      </c>
      <c r="G64" s="12">
        <v>15550</v>
      </c>
      <c r="H64" s="13" t="s">
        <v>3108</v>
      </c>
      <c r="J64" s="16"/>
      <c r="L64" s="19">
        <v>74</v>
      </c>
      <c r="M64" s="18" t="s">
        <v>3425</v>
      </c>
    </row>
    <row r="65" spans="1:13" ht="31.5" x14ac:dyDescent="0.25">
      <c r="A65" s="6" t="s">
        <v>64</v>
      </c>
      <c r="B65" s="6" t="s">
        <v>900</v>
      </c>
      <c r="C65" s="1"/>
      <c r="D65" s="10" t="s">
        <v>2117</v>
      </c>
      <c r="E65" s="10" t="s">
        <v>2118</v>
      </c>
      <c r="G65" s="12">
        <v>15600</v>
      </c>
      <c r="H65" s="13" t="s">
        <v>3109</v>
      </c>
      <c r="J65" s="16"/>
      <c r="L65" s="19">
        <v>75</v>
      </c>
      <c r="M65" s="18" t="s">
        <v>3426</v>
      </c>
    </row>
    <row r="66" spans="1:13" ht="31.5" x14ac:dyDescent="0.25">
      <c r="A66" s="6" t="s">
        <v>65</v>
      </c>
      <c r="B66" s="6" t="s">
        <v>901</v>
      </c>
      <c r="C66" s="1"/>
      <c r="D66" s="10" t="s">
        <v>2119</v>
      </c>
      <c r="E66" s="10" t="s">
        <v>2120</v>
      </c>
      <c r="G66" s="12">
        <v>15650</v>
      </c>
      <c r="H66" s="13" t="s">
        <v>3110</v>
      </c>
      <c r="J66" s="16"/>
      <c r="L66" s="19">
        <v>76</v>
      </c>
      <c r="M66" s="18" t="s">
        <v>3427</v>
      </c>
    </row>
    <row r="67" spans="1:13" ht="31.5" x14ac:dyDescent="0.25">
      <c r="A67" s="6" t="s">
        <v>66</v>
      </c>
      <c r="B67" s="6" t="s">
        <v>902</v>
      </c>
      <c r="C67" s="1"/>
      <c r="D67" s="10" t="s">
        <v>2121</v>
      </c>
      <c r="E67" s="10" t="s">
        <v>2122</v>
      </c>
      <c r="G67" s="12">
        <v>15700</v>
      </c>
      <c r="H67" s="13" t="s">
        <v>3111</v>
      </c>
      <c r="J67" s="16"/>
      <c r="L67" s="19">
        <v>77</v>
      </c>
      <c r="M67" s="18" t="s">
        <v>3428</v>
      </c>
    </row>
    <row r="68" spans="1:13" x14ac:dyDescent="0.25">
      <c r="A68" s="6" t="s">
        <v>67</v>
      </c>
      <c r="B68" s="6" t="s">
        <v>903</v>
      </c>
      <c r="C68" s="1"/>
      <c r="D68" s="10" t="s">
        <v>2123</v>
      </c>
      <c r="E68" s="10" t="s">
        <v>2124</v>
      </c>
      <c r="G68" s="12">
        <v>15750</v>
      </c>
      <c r="H68" s="13" t="s">
        <v>3112</v>
      </c>
      <c r="J68" s="16"/>
      <c r="L68" s="19">
        <v>78</v>
      </c>
      <c r="M68" s="18" t="s">
        <v>3429</v>
      </c>
    </row>
    <row r="69" spans="1:13" ht="31.5" x14ac:dyDescent="0.25">
      <c r="A69" s="6" t="s">
        <v>68</v>
      </c>
      <c r="B69" s="6" t="s">
        <v>904</v>
      </c>
      <c r="C69" s="1"/>
      <c r="D69" s="10" t="s">
        <v>2125</v>
      </c>
      <c r="E69" s="10" t="s">
        <v>2126</v>
      </c>
      <c r="G69" s="12">
        <v>15800</v>
      </c>
      <c r="H69" s="13" t="s">
        <v>3113</v>
      </c>
      <c r="J69" s="16"/>
      <c r="L69" s="19">
        <v>79</v>
      </c>
      <c r="M69" s="18" t="s">
        <v>3430</v>
      </c>
    </row>
    <row r="70" spans="1:13" ht="31.5" x14ac:dyDescent="0.25">
      <c r="A70" s="6" t="s">
        <v>69</v>
      </c>
      <c r="B70" s="6" t="s">
        <v>905</v>
      </c>
      <c r="C70" s="1"/>
      <c r="D70" s="10" t="s">
        <v>2127</v>
      </c>
      <c r="E70" s="10" t="s">
        <v>2128</v>
      </c>
      <c r="G70" s="12">
        <v>15850</v>
      </c>
      <c r="H70" s="13" t="s">
        <v>3114</v>
      </c>
      <c r="J70" s="16"/>
      <c r="L70" s="19">
        <v>80</v>
      </c>
      <c r="M70" s="18" t="s">
        <v>3431</v>
      </c>
    </row>
    <row r="71" spans="1:13" x14ac:dyDescent="0.25">
      <c r="A71" s="6" t="s">
        <v>70</v>
      </c>
      <c r="B71" s="6" t="s">
        <v>906</v>
      </c>
      <c r="C71" s="1"/>
      <c r="D71" s="10" t="s">
        <v>2129</v>
      </c>
      <c r="E71" s="10" t="s">
        <v>2130</v>
      </c>
      <c r="G71" s="12">
        <v>15900</v>
      </c>
      <c r="H71" s="13" t="s">
        <v>3115</v>
      </c>
      <c r="J71" s="16"/>
      <c r="L71" s="19">
        <v>81</v>
      </c>
      <c r="M71" s="18" t="s">
        <v>3432</v>
      </c>
    </row>
    <row r="72" spans="1:13" x14ac:dyDescent="0.25">
      <c r="A72" s="6" t="s">
        <v>71</v>
      </c>
      <c r="B72" s="6" t="s">
        <v>907</v>
      </c>
      <c r="C72" s="1"/>
      <c r="D72" s="10" t="s">
        <v>2131</v>
      </c>
      <c r="E72" s="10" t="s">
        <v>2132</v>
      </c>
      <c r="G72" s="12">
        <v>15950</v>
      </c>
      <c r="H72" s="13" t="s">
        <v>3116</v>
      </c>
      <c r="J72" s="16"/>
      <c r="L72" s="19">
        <v>82</v>
      </c>
      <c r="M72" s="18" t="s">
        <v>3433</v>
      </c>
    </row>
    <row r="73" spans="1:13" ht="31.5" x14ac:dyDescent="0.25">
      <c r="A73" s="6" t="s">
        <v>72</v>
      </c>
      <c r="B73" s="6" t="s">
        <v>908</v>
      </c>
      <c r="C73" s="1"/>
      <c r="D73" s="10" t="s">
        <v>2133</v>
      </c>
      <c r="E73" s="10" t="s">
        <v>2134</v>
      </c>
      <c r="G73" s="12">
        <v>16000</v>
      </c>
      <c r="H73" s="13" t="s">
        <v>3117</v>
      </c>
      <c r="J73" s="16"/>
      <c r="L73" s="19">
        <v>83</v>
      </c>
      <c r="M73" s="18" t="s">
        <v>3434</v>
      </c>
    </row>
    <row r="74" spans="1:13" x14ac:dyDescent="0.25">
      <c r="A74" s="6" t="s">
        <v>73</v>
      </c>
      <c r="B74" s="6" t="s">
        <v>909</v>
      </c>
      <c r="C74" s="1"/>
      <c r="D74" s="10" t="s">
        <v>2135</v>
      </c>
      <c r="E74" s="10" t="s">
        <v>2136</v>
      </c>
      <c r="G74" s="12">
        <v>16075</v>
      </c>
      <c r="H74" s="13" t="s">
        <v>3118</v>
      </c>
      <c r="J74" s="16"/>
      <c r="L74" s="19">
        <v>85</v>
      </c>
      <c r="M74" s="18" t="s">
        <v>3435</v>
      </c>
    </row>
    <row r="75" spans="1:13" ht="31.5" x14ac:dyDescent="0.25">
      <c r="A75" s="6" t="s">
        <v>74</v>
      </c>
      <c r="B75" s="6" t="s">
        <v>910</v>
      </c>
      <c r="C75" s="1"/>
      <c r="D75" s="10" t="s">
        <v>2137</v>
      </c>
      <c r="E75" s="10" t="s">
        <v>2138</v>
      </c>
      <c r="G75" s="12">
        <v>16100</v>
      </c>
      <c r="H75" s="13" t="s">
        <v>3119</v>
      </c>
      <c r="J75" s="16"/>
      <c r="L75" s="19">
        <v>87</v>
      </c>
      <c r="M75" s="18" t="s">
        <v>3436</v>
      </c>
    </row>
    <row r="76" spans="1:13" ht="31.5" x14ac:dyDescent="0.25">
      <c r="A76" s="6" t="s">
        <v>75</v>
      </c>
      <c r="B76" s="6" t="s">
        <v>911</v>
      </c>
      <c r="C76" s="1"/>
      <c r="D76" s="10" t="s">
        <v>2139</v>
      </c>
      <c r="E76" s="10" t="s">
        <v>2140</v>
      </c>
      <c r="G76" s="12">
        <v>16125</v>
      </c>
      <c r="H76" s="13" t="s">
        <v>3120</v>
      </c>
      <c r="J76" s="16"/>
      <c r="L76" s="19">
        <v>89</v>
      </c>
      <c r="M76" s="18" t="s">
        <v>3437</v>
      </c>
    </row>
    <row r="77" spans="1:13" x14ac:dyDescent="0.25">
      <c r="A77" s="6" t="s">
        <v>76</v>
      </c>
      <c r="B77" s="6" t="s">
        <v>912</v>
      </c>
      <c r="C77" s="1"/>
      <c r="D77" s="10" t="s">
        <v>2141</v>
      </c>
      <c r="E77" s="10" t="s">
        <v>2142</v>
      </c>
      <c r="G77" s="12">
        <v>16150</v>
      </c>
      <c r="H77" s="13" t="s">
        <v>3121</v>
      </c>
      <c r="J77" s="16"/>
      <c r="L77" s="19">
        <v>91</v>
      </c>
      <c r="M77" s="18" t="s">
        <v>3438</v>
      </c>
    </row>
    <row r="78" spans="1:13" x14ac:dyDescent="0.25">
      <c r="A78" s="6" t="s">
        <v>77</v>
      </c>
      <c r="B78" s="6" t="s">
        <v>913</v>
      </c>
      <c r="C78" s="1"/>
      <c r="D78" s="10" t="s">
        <v>2143</v>
      </c>
      <c r="E78" s="10" t="s">
        <v>2144</v>
      </c>
      <c r="G78" s="12">
        <v>16200</v>
      </c>
      <c r="H78" s="13" t="s">
        <v>3122</v>
      </c>
      <c r="J78" s="16"/>
      <c r="L78" s="19">
        <v>93</v>
      </c>
      <c r="M78" s="18" t="s">
        <v>3439</v>
      </c>
    </row>
    <row r="79" spans="1:13" x14ac:dyDescent="0.25">
      <c r="A79" s="6" t="s">
        <v>78</v>
      </c>
      <c r="B79" s="6" t="s">
        <v>914</v>
      </c>
      <c r="C79" s="1"/>
      <c r="D79" s="10" t="s">
        <v>2145</v>
      </c>
      <c r="E79" s="10" t="s">
        <v>2146</v>
      </c>
      <c r="G79" s="12">
        <v>16225</v>
      </c>
      <c r="H79" s="13" t="s">
        <v>3123</v>
      </c>
      <c r="J79" s="16"/>
      <c r="L79" s="19">
        <v>94</v>
      </c>
      <c r="M79" s="18" t="s">
        <v>3440</v>
      </c>
    </row>
    <row r="80" spans="1:13" x14ac:dyDescent="0.25">
      <c r="A80" s="6" t="s">
        <v>79</v>
      </c>
      <c r="B80" s="6" t="s">
        <v>915</v>
      </c>
      <c r="C80" s="1"/>
      <c r="D80" s="10" t="s">
        <v>2147</v>
      </c>
      <c r="E80" s="10" t="s">
        <v>2148</v>
      </c>
      <c r="G80" s="12">
        <v>16250</v>
      </c>
      <c r="H80" s="13" t="s">
        <v>3124</v>
      </c>
      <c r="J80" s="16"/>
      <c r="L80" s="19">
        <v>95</v>
      </c>
      <c r="M80" s="18" t="s">
        <v>3441</v>
      </c>
    </row>
    <row r="81" spans="1:13" x14ac:dyDescent="0.25">
      <c r="A81" s="6" t="s">
        <v>80</v>
      </c>
      <c r="B81" s="6" t="s">
        <v>916</v>
      </c>
      <c r="C81" s="1"/>
      <c r="D81" s="10" t="s">
        <v>2149</v>
      </c>
      <c r="E81" s="10" t="s">
        <v>2150</v>
      </c>
      <c r="G81" s="12">
        <v>16300</v>
      </c>
      <c r="H81" s="13" t="s">
        <v>3125</v>
      </c>
      <c r="J81" s="16"/>
      <c r="L81" s="19">
        <v>97</v>
      </c>
      <c r="M81" s="18" t="s">
        <v>3442</v>
      </c>
    </row>
    <row r="82" spans="1:13" x14ac:dyDescent="0.25">
      <c r="A82" s="6" t="s">
        <v>81</v>
      </c>
      <c r="B82" s="6" t="s">
        <v>917</v>
      </c>
      <c r="C82" s="1"/>
      <c r="D82" s="10" t="s">
        <v>2151</v>
      </c>
      <c r="E82" s="10" t="s">
        <v>2152</v>
      </c>
      <c r="G82" s="12">
        <v>16400</v>
      </c>
      <c r="H82" s="13" t="s">
        <v>3126</v>
      </c>
      <c r="J82" s="16"/>
      <c r="L82" s="19">
        <v>98</v>
      </c>
      <c r="M82" s="18" t="s">
        <v>3443</v>
      </c>
    </row>
    <row r="83" spans="1:13" ht="31.5" x14ac:dyDescent="0.25">
      <c r="A83" s="6" t="s">
        <v>82</v>
      </c>
      <c r="B83" s="6" t="s">
        <v>918</v>
      </c>
      <c r="C83" s="1"/>
      <c r="D83" s="10" t="s">
        <v>2153</v>
      </c>
      <c r="E83" s="10" t="s">
        <v>2154</v>
      </c>
      <c r="G83" s="12">
        <v>17000</v>
      </c>
      <c r="H83" s="13" t="s">
        <v>3127</v>
      </c>
      <c r="J83" s="16"/>
      <c r="L83" s="19">
        <v>99</v>
      </c>
      <c r="M83" s="18" t="s">
        <v>3444</v>
      </c>
    </row>
    <row r="84" spans="1:13" ht="31.5" x14ac:dyDescent="0.25">
      <c r="A84" s="6" t="s">
        <v>83</v>
      </c>
      <c r="B84" s="6" t="s">
        <v>919</v>
      </c>
      <c r="C84" s="1"/>
      <c r="D84" s="10" t="s">
        <v>2155</v>
      </c>
      <c r="E84" s="10" t="s">
        <v>2156</v>
      </c>
      <c r="G84" s="12">
        <v>17500</v>
      </c>
      <c r="H84" s="13" t="s">
        <v>3128</v>
      </c>
      <c r="J84" s="16"/>
      <c r="L84" s="19">
        <v>100</v>
      </c>
      <c r="M84" s="18" t="s">
        <v>3445</v>
      </c>
    </row>
    <row r="85" spans="1:13" ht="31.5" x14ac:dyDescent="0.25">
      <c r="A85" s="6" t="s">
        <v>84</v>
      </c>
      <c r="B85" s="6" t="s">
        <v>920</v>
      </c>
      <c r="C85" s="1"/>
      <c r="D85" s="10" t="s">
        <v>2157</v>
      </c>
      <c r="E85" s="10" t="s">
        <v>2158</v>
      </c>
      <c r="G85" s="12">
        <v>50000</v>
      </c>
      <c r="H85" s="13" t="s">
        <v>3129</v>
      </c>
      <c r="J85" s="16"/>
      <c r="L85" s="19">
        <v>101</v>
      </c>
      <c r="M85" s="18" t="s">
        <v>3446</v>
      </c>
    </row>
    <row r="86" spans="1:13" ht="31.5" x14ac:dyDescent="0.25">
      <c r="A86" s="6" t="s">
        <v>85</v>
      </c>
      <c r="B86" s="6" t="s">
        <v>921</v>
      </c>
      <c r="C86" s="1"/>
      <c r="D86" s="10" t="s">
        <v>2159</v>
      </c>
      <c r="E86" s="10" t="s">
        <v>2160</v>
      </c>
      <c r="G86" s="12">
        <v>50100</v>
      </c>
      <c r="H86" s="13" t="s">
        <v>3130</v>
      </c>
      <c r="J86" s="16"/>
      <c r="L86" s="19">
        <v>103</v>
      </c>
      <c r="M86" s="18" t="s">
        <v>3447</v>
      </c>
    </row>
    <row r="87" spans="1:13" x14ac:dyDescent="0.25">
      <c r="A87" s="6" t="s">
        <v>86</v>
      </c>
      <c r="B87" s="6" t="s">
        <v>922</v>
      </c>
      <c r="C87" s="1"/>
      <c r="D87" s="10" t="s">
        <v>2161</v>
      </c>
      <c r="E87" s="10" t="s">
        <v>2162</v>
      </c>
      <c r="G87" s="12">
        <v>50300</v>
      </c>
      <c r="H87" s="13" t="s">
        <v>3131</v>
      </c>
      <c r="J87" s="16"/>
      <c r="L87" s="19">
        <v>105</v>
      </c>
      <c r="M87" s="18" t="s">
        <v>3448</v>
      </c>
    </row>
    <row r="88" spans="1:13" ht="31.5" x14ac:dyDescent="0.25">
      <c r="A88" s="6" t="s">
        <v>87</v>
      </c>
      <c r="B88" s="6" t="s">
        <v>923</v>
      </c>
      <c r="C88" s="1"/>
      <c r="D88" s="10" t="s">
        <v>2163</v>
      </c>
      <c r="E88" s="10" t="s">
        <v>2164</v>
      </c>
      <c r="G88" s="12">
        <v>50400</v>
      </c>
      <c r="H88" s="13" t="s">
        <v>3132</v>
      </c>
      <c r="J88" s="16"/>
      <c r="L88" s="19">
        <v>110</v>
      </c>
      <c r="M88" s="18" t="s">
        <v>3449</v>
      </c>
    </row>
    <row r="89" spans="1:13" ht="47.25" x14ac:dyDescent="0.25">
      <c r="A89" s="6" t="s">
        <v>88</v>
      </c>
      <c r="B89" s="6" t="s">
        <v>924</v>
      </c>
      <c r="C89" s="1"/>
      <c r="D89" s="10" t="s">
        <v>2165</v>
      </c>
      <c r="E89" s="10" t="s">
        <v>2166</v>
      </c>
      <c r="G89" s="12">
        <v>50500</v>
      </c>
      <c r="H89" s="13" t="s">
        <v>3133</v>
      </c>
      <c r="J89" s="16"/>
      <c r="L89" s="19">
        <v>111</v>
      </c>
      <c r="M89" s="18" t="s">
        <v>3450</v>
      </c>
    </row>
    <row r="90" spans="1:13" ht="31.5" x14ac:dyDescent="0.25">
      <c r="A90" s="6" t="s">
        <v>89</v>
      </c>
      <c r="B90" s="6" t="s">
        <v>925</v>
      </c>
      <c r="C90" s="1"/>
      <c r="D90" s="10" t="s">
        <v>2167</v>
      </c>
      <c r="E90" s="10" t="s">
        <v>2168</v>
      </c>
      <c r="G90" s="12">
        <v>50600</v>
      </c>
      <c r="H90" s="13" t="s">
        <v>3134</v>
      </c>
      <c r="J90" s="16"/>
      <c r="L90" s="19">
        <v>112</v>
      </c>
      <c r="M90" s="18" t="s">
        <v>3451</v>
      </c>
    </row>
    <row r="91" spans="1:13" x14ac:dyDescent="0.25">
      <c r="A91" s="6" t="s">
        <v>90</v>
      </c>
      <c r="B91" s="6" t="s">
        <v>926</v>
      </c>
      <c r="C91" s="1"/>
      <c r="D91" s="10" t="s">
        <v>2169</v>
      </c>
      <c r="E91" s="10" t="s">
        <v>2170</v>
      </c>
      <c r="G91" s="12">
        <v>51000</v>
      </c>
      <c r="H91" s="13" t="s">
        <v>3135</v>
      </c>
      <c r="J91" s="16"/>
      <c r="L91" s="19">
        <v>113</v>
      </c>
      <c r="M91" s="18" t="s">
        <v>3452</v>
      </c>
    </row>
    <row r="92" spans="1:13" ht="31.5" x14ac:dyDescent="0.25">
      <c r="A92" s="6" t="s">
        <v>91</v>
      </c>
      <c r="B92" s="6" t="s">
        <v>927</v>
      </c>
      <c r="C92" s="1"/>
      <c r="D92" s="10" t="s">
        <v>2171</v>
      </c>
      <c r="E92" s="10" t="s">
        <v>2172</v>
      </c>
      <c r="G92" s="12">
        <v>51100</v>
      </c>
      <c r="H92" s="13" t="s">
        <v>3136</v>
      </c>
      <c r="J92" s="16"/>
      <c r="L92" s="19">
        <v>114</v>
      </c>
      <c r="M92" s="18" t="s">
        <v>3453</v>
      </c>
    </row>
    <row r="93" spans="1:13" x14ac:dyDescent="0.25">
      <c r="A93" s="6" t="s">
        <v>92</v>
      </c>
      <c r="B93" s="6" t="s">
        <v>928</v>
      </c>
      <c r="C93" s="1"/>
      <c r="D93" s="10" t="s">
        <v>2173</v>
      </c>
      <c r="E93" s="10" t="s">
        <v>2174</v>
      </c>
      <c r="G93" s="12">
        <v>51200</v>
      </c>
      <c r="H93" s="13" t="s">
        <v>3137</v>
      </c>
      <c r="J93" s="16"/>
      <c r="L93" s="19">
        <v>117</v>
      </c>
      <c r="M93" s="18" t="s">
        <v>3454</v>
      </c>
    </row>
    <row r="94" spans="1:13" ht="31.5" x14ac:dyDescent="0.25">
      <c r="A94" s="6" t="s">
        <v>93</v>
      </c>
      <c r="B94" s="6" t="s">
        <v>929</v>
      </c>
      <c r="C94" s="1"/>
      <c r="D94" s="10" t="s">
        <v>2175</v>
      </c>
      <c r="E94" s="10" t="s">
        <v>2176</v>
      </c>
      <c r="G94" s="12">
        <v>51300</v>
      </c>
      <c r="H94" s="13" t="s">
        <v>3138</v>
      </c>
      <c r="J94" s="16"/>
      <c r="L94" s="19">
        <v>118</v>
      </c>
      <c r="M94" s="18" t="s">
        <v>3455</v>
      </c>
    </row>
    <row r="95" spans="1:13" ht="47.25" x14ac:dyDescent="0.25">
      <c r="A95" s="6" t="s">
        <v>94</v>
      </c>
      <c r="B95" s="6" t="s">
        <v>930</v>
      </c>
      <c r="C95" s="1"/>
      <c r="D95" s="10" t="s">
        <v>2177</v>
      </c>
      <c r="E95" s="10" t="s">
        <v>2178</v>
      </c>
      <c r="G95" s="12">
        <v>51400</v>
      </c>
      <c r="H95" s="13" t="s">
        <v>3139</v>
      </c>
      <c r="J95" s="16"/>
      <c r="L95" s="19">
        <v>119</v>
      </c>
      <c r="M95" s="18" t="s">
        <v>3456</v>
      </c>
    </row>
    <row r="96" spans="1:13" ht="31.5" x14ac:dyDescent="0.25">
      <c r="A96" s="6" t="s">
        <v>95</v>
      </c>
      <c r="B96" s="6" t="s">
        <v>931</v>
      </c>
      <c r="C96" s="1"/>
      <c r="D96" s="10" t="s">
        <v>2179</v>
      </c>
      <c r="E96" s="10" t="s">
        <v>2180</v>
      </c>
      <c r="G96" s="12">
        <v>51500</v>
      </c>
      <c r="H96" s="13" t="s">
        <v>3140</v>
      </c>
      <c r="J96" s="16"/>
      <c r="L96" s="19">
        <v>146</v>
      </c>
      <c r="M96" s="18" t="s">
        <v>3457</v>
      </c>
    </row>
    <row r="97" spans="1:13" x14ac:dyDescent="0.25">
      <c r="A97" s="6" t="s">
        <v>96</v>
      </c>
      <c r="B97" s="6" t="s">
        <v>932</v>
      </c>
      <c r="C97" s="1"/>
      <c r="D97" s="10" t="s">
        <v>2181</v>
      </c>
      <c r="E97" s="10" t="s">
        <v>2182</v>
      </c>
      <c r="G97" s="12">
        <v>60000</v>
      </c>
      <c r="H97" s="13" t="s">
        <v>3141</v>
      </c>
      <c r="J97" s="16"/>
      <c r="L97" s="19">
        <v>148</v>
      </c>
      <c r="M97" s="18" t="s">
        <v>3458</v>
      </c>
    </row>
    <row r="98" spans="1:13" x14ac:dyDescent="0.25">
      <c r="A98" s="6" t="s">
        <v>97</v>
      </c>
      <c r="B98" s="6" t="s">
        <v>933</v>
      </c>
      <c r="C98" s="1"/>
      <c r="D98" s="10" t="s">
        <v>2183</v>
      </c>
      <c r="E98" s="10" t="s">
        <v>2184</v>
      </c>
      <c r="G98" s="12">
        <v>60100</v>
      </c>
      <c r="H98" s="13" t="s">
        <v>3142</v>
      </c>
      <c r="J98" s="16"/>
      <c r="L98" s="19">
        <v>149</v>
      </c>
      <c r="M98" s="18" t="s">
        <v>3459</v>
      </c>
    </row>
    <row r="99" spans="1:13" x14ac:dyDescent="0.25">
      <c r="A99" s="6" t="s">
        <v>98</v>
      </c>
      <c r="B99" s="6" t="s">
        <v>934</v>
      </c>
      <c r="C99" s="1"/>
      <c r="D99" s="10" t="s">
        <v>2185</v>
      </c>
      <c r="E99" s="10" t="s">
        <v>2186</v>
      </c>
      <c r="G99" s="12">
        <v>60200</v>
      </c>
      <c r="H99" s="13" t="s">
        <v>3143</v>
      </c>
      <c r="J99" s="16"/>
      <c r="L99" s="19">
        <v>176</v>
      </c>
      <c r="M99" s="18" t="s">
        <v>3460</v>
      </c>
    </row>
    <row r="100" spans="1:13" x14ac:dyDescent="0.25">
      <c r="A100" s="6" t="s">
        <v>99</v>
      </c>
      <c r="B100" s="6" t="s">
        <v>935</v>
      </c>
      <c r="C100" s="1"/>
      <c r="D100" s="10" t="s">
        <v>2187</v>
      </c>
      <c r="E100" s="10" t="s">
        <v>2188</v>
      </c>
      <c r="G100" s="12">
        <v>60300</v>
      </c>
      <c r="H100" s="13" t="s">
        <v>3144</v>
      </c>
      <c r="J100" s="16"/>
      <c r="L100" s="19">
        <v>180</v>
      </c>
      <c r="M100" s="18" t="s">
        <v>3461</v>
      </c>
    </row>
    <row r="101" spans="1:13" x14ac:dyDescent="0.25">
      <c r="A101" s="6" t="s">
        <v>100</v>
      </c>
      <c r="B101" s="6" t="s">
        <v>936</v>
      </c>
      <c r="C101" s="1"/>
      <c r="D101" s="10" t="s">
        <v>2189</v>
      </c>
      <c r="E101" s="10" t="s">
        <v>2190</v>
      </c>
      <c r="G101" s="12">
        <v>60500</v>
      </c>
      <c r="H101" s="13" t="s">
        <v>3145</v>
      </c>
      <c r="J101" s="16"/>
      <c r="L101" s="19">
        <v>198</v>
      </c>
      <c r="M101" s="18" t="s">
        <v>3462</v>
      </c>
    </row>
    <row r="102" spans="1:13" ht="31.5" x14ac:dyDescent="0.25">
      <c r="A102" s="6" t="s">
        <v>101</v>
      </c>
      <c r="B102" s="6" t="s">
        <v>937</v>
      </c>
      <c r="C102" s="1"/>
      <c r="D102" s="10" t="s">
        <v>2191</v>
      </c>
      <c r="E102" s="10" t="s">
        <v>2192</v>
      </c>
      <c r="G102" s="12">
        <v>60800</v>
      </c>
      <c r="H102" s="13" t="s">
        <v>3146</v>
      </c>
      <c r="J102" s="16"/>
      <c r="L102" s="19">
        <v>203</v>
      </c>
      <c r="M102" s="18" t="s">
        <v>3463</v>
      </c>
    </row>
    <row r="103" spans="1:13" x14ac:dyDescent="0.25">
      <c r="A103" s="6" t="s">
        <v>102</v>
      </c>
      <c r="B103" s="6" t="s">
        <v>938</v>
      </c>
      <c r="C103" s="1"/>
      <c r="D103" s="10" t="s">
        <v>2193</v>
      </c>
      <c r="E103" s="10" t="s">
        <v>2194</v>
      </c>
      <c r="G103" s="12">
        <v>61000</v>
      </c>
      <c r="H103" s="13" t="s">
        <v>3147</v>
      </c>
      <c r="J103" s="16"/>
      <c r="L103" s="19">
        <v>204</v>
      </c>
      <c r="M103" s="18" t="s">
        <v>3464</v>
      </c>
    </row>
    <row r="104" spans="1:13" x14ac:dyDescent="0.25">
      <c r="A104" s="6" t="s">
        <v>103</v>
      </c>
      <c r="B104" s="6" t="s">
        <v>939</v>
      </c>
      <c r="C104" s="1"/>
      <c r="D104" s="10" t="s">
        <v>2195</v>
      </c>
      <c r="E104" s="10" t="s">
        <v>2196</v>
      </c>
      <c r="G104" s="12">
        <v>61050</v>
      </c>
      <c r="H104" s="13" t="s">
        <v>3148</v>
      </c>
      <c r="J104" s="16"/>
      <c r="L104" s="19">
        <v>206</v>
      </c>
      <c r="M104" s="18" t="s">
        <v>3465</v>
      </c>
    </row>
    <row r="105" spans="1:13" x14ac:dyDescent="0.25">
      <c r="A105" s="6" t="s">
        <v>104</v>
      </c>
      <c r="B105" s="6" t="s">
        <v>940</v>
      </c>
      <c r="C105" s="1"/>
      <c r="D105" s="10" t="s">
        <v>2197</v>
      </c>
      <c r="E105" s="10" t="s">
        <v>2198</v>
      </c>
      <c r="G105" s="12">
        <v>61100</v>
      </c>
      <c r="H105" s="13" t="s">
        <v>3149</v>
      </c>
      <c r="J105" s="16"/>
      <c r="L105" s="19">
        <v>207</v>
      </c>
      <c r="M105" s="18" t="s">
        <v>3466</v>
      </c>
    </row>
    <row r="106" spans="1:13" ht="31.5" x14ac:dyDescent="0.25">
      <c r="A106" s="6" t="s">
        <v>105</v>
      </c>
      <c r="B106" s="6" t="s">
        <v>941</v>
      </c>
      <c r="C106" s="1"/>
      <c r="D106" s="10" t="s">
        <v>2199</v>
      </c>
      <c r="E106" s="10" t="s">
        <v>2200</v>
      </c>
      <c r="G106" s="12">
        <v>61150</v>
      </c>
      <c r="H106" s="13" t="s">
        <v>3150</v>
      </c>
      <c r="J106" s="16"/>
      <c r="L106" s="19">
        <v>208</v>
      </c>
      <c r="M106" s="18" t="s">
        <v>3467</v>
      </c>
    </row>
    <row r="107" spans="1:13" x14ac:dyDescent="0.25">
      <c r="A107" s="6" t="s">
        <v>106</v>
      </c>
      <c r="B107" s="6" t="s">
        <v>942</v>
      </c>
      <c r="C107" s="1"/>
      <c r="D107" s="10" t="s">
        <v>2201</v>
      </c>
      <c r="E107" s="10" t="s">
        <v>2202</v>
      </c>
      <c r="G107" s="12">
        <v>61200</v>
      </c>
      <c r="H107" s="13" t="s">
        <v>3151</v>
      </c>
      <c r="J107" s="16"/>
      <c r="L107" s="19">
        <v>211</v>
      </c>
      <c r="M107" s="18" t="s">
        <v>3468</v>
      </c>
    </row>
    <row r="108" spans="1:13" ht="31.5" x14ac:dyDescent="0.25">
      <c r="A108" s="6" t="s">
        <v>107</v>
      </c>
      <c r="B108" s="6" t="s">
        <v>943</v>
      </c>
      <c r="C108" s="1"/>
      <c r="D108" s="10" t="s">
        <v>2203</v>
      </c>
      <c r="E108" s="10" t="s">
        <v>2204</v>
      </c>
      <c r="G108" s="12">
        <v>61250</v>
      </c>
      <c r="H108" s="13" t="s">
        <v>3152</v>
      </c>
      <c r="J108" s="16"/>
      <c r="L108" s="19">
        <v>212</v>
      </c>
      <c r="M108" s="18" t="s">
        <v>3469</v>
      </c>
    </row>
    <row r="109" spans="1:13" x14ac:dyDescent="0.25">
      <c r="A109" s="6" t="s">
        <v>108</v>
      </c>
      <c r="B109" s="6" t="s">
        <v>944</v>
      </c>
      <c r="C109" s="1"/>
      <c r="D109" s="10" t="s">
        <v>2205</v>
      </c>
      <c r="E109" s="10" t="s">
        <v>2206</v>
      </c>
      <c r="G109" s="12">
        <v>61300</v>
      </c>
      <c r="H109" s="13" t="s">
        <v>3153</v>
      </c>
      <c r="J109" s="16"/>
      <c r="L109" s="19">
        <v>213</v>
      </c>
      <c r="M109" s="18" t="s">
        <v>3470</v>
      </c>
    </row>
    <row r="110" spans="1:13" x14ac:dyDescent="0.25">
      <c r="A110" s="6" t="s">
        <v>109</v>
      </c>
      <c r="B110" s="6" t="s">
        <v>945</v>
      </c>
      <c r="C110" s="1"/>
      <c r="D110" s="10" t="s">
        <v>2207</v>
      </c>
      <c r="E110" s="10" t="s">
        <v>2208</v>
      </c>
      <c r="G110" s="12">
        <v>61350</v>
      </c>
      <c r="H110" s="13" t="s">
        <v>3154</v>
      </c>
      <c r="J110" s="16"/>
      <c r="L110" s="19">
        <v>215</v>
      </c>
      <c r="M110" s="18" t="s">
        <v>3471</v>
      </c>
    </row>
    <row r="111" spans="1:13" x14ac:dyDescent="0.25">
      <c r="A111" s="6" t="s">
        <v>110</v>
      </c>
      <c r="B111" s="6" t="s">
        <v>946</v>
      </c>
      <c r="C111" s="1"/>
      <c r="D111" s="10" t="s">
        <v>2209</v>
      </c>
      <c r="E111" s="10" t="s">
        <v>2210</v>
      </c>
      <c r="G111" s="12">
        <v>61400</v>
      </c>
      <c r="H111" s="13" t="s">
        <v>3155</v>
      </c>
      <c r="J111" s="16"/>
      <c r="L111" s="19">
        <v>220</v>
      </c>
      <c r="M111" s="18" t="s">
        <v>3472</v>
      </c>
    </row>
    <row r="112" spans="1:13" x14ac:dyDescent="0.25">
      <c r="A112" s="6" t="s">
        <v>111</v>
      </c>
      <c r="B112" s="6" t="s">
        <v>947</v>
      </c>
      <c r="C112" s="1"/>
      <c r="D112" s="10" t="s">
        <v>2211</v>
      </c>
      <c r="E112" s="10" t="s">
        <v>2212</v>
      </c>
      <c r="G112" s="12">
        <v>61500</v>
      </c>
      <c r="H112" s="13" t="s">
        <v>3156</v>
      </c>
      <c r="J112" s="16"/>
      <c r="L112" s="19">
        <v>222</v>
      </c>
      <c r="M112" s="18" t="s">
        <v>3473</v>
      </c>
    </row>
    <row r="113" spans="1:13" ht="31.5" x14ac:dyDescent="0.25">
      <c r="A113" s="6" t="s">
        <v>112</v>
      </c>
      <c r="B113" s="6" t="s">
        <v>948</v>
      </c>
      <c r="C113" s="1"/>
      <c r="D113" s="10" t="s">
        <v>2213</v>
      </c>
      <c r="E113" s="10" t="s">
        <v>2214</v>
      </c>
      <c r="G113" s="12">
        <v>61750</v>
      </c>
      <c r="H113" s="13" t="s">
        <v>3157</v>
      </c>
      <c r="J113" s="16"/>
      <c r="L113" s="19">
        <v>223</v>
      </c>
      <c r="M113" s="18" t="s">
        <v>3474</v>
      </c>
    </row>
    <row r="114" spans="1:13" ht="31.5" x14ac:dyDescent="0.25">
      <c r="A114" s="6" t="s">
        <v>113</v>
      </c>
      <c r="B114" s="6" t="s">
        <v>949</v>
      </c>
      <c r="C114" s="1"/>
      <c r="D114" s="10" t="s">
        <v>2215</v>
      </c>
      <c r="E114" s="10" t="s">
        <v>2216</v>
      </c>
      <c r="G114" s="12">
        <v>61850</v>
      </c>
      <c r="H114" s="13" t="s">
        <v>3158</v>
      </c>
      <c r="J114" s="16"/>
      <c r="L114" s="19">
        <v>225</v>
      </c>
      <c r="M114" s="18" t="s">
        <v>3475</v>
      </c>
    </row>
    <row r="115" spans="1:13" x14ac:dyDescent="0.25">
      <c r="A115" s="6" t="s">
        <v>114</v>
      </c>
      <c r="B115" s="6" t="s">
        <v>950</v>
      </c>
      <c r="C115" s="1"/>
      <c r="D115" s="10" t="s">
        <v>2217</v>
      </c>
      <c r="E115" s="10" t="s">
        <v>2218</v>
      </c>
      <c r="G115" s="12">
        <v>61900</v>
      </c>
      <c r="H115" s="13" t="s">
        <v>3159</v>
      </c>
      <c r="J115" s="16"/>
      <c r="L115" s="19">
        <v>228</v>
      </c>
      <c r="M115" s="18" t="s">
        <v>3476</v>
      </c>
    </row>
    <row r="116" spans="1:13" ht="31.5" x14ac:dyDescent="0.25">
      <c r="A116" s="6" t="s">
        <v>115</v>
      </c>
      <c r="B116" s="6" t="s">
        <v>951</v>
      </c>
      <c r="C116" s="1"/>
      <c r="D116" s="10" t="s">
        <v>2219</v>
      </c>
      <c r="E116" s="10" t="s">
        <v>2220</v>
      </c>
      <c r="G116" s="12">
        <v>62000</v>
      </c>
      <c r="H116" s="13" t="s">
        <v>2759</v>
      </c>
      <c r="J116" s="16"/>
      <c r="L116" s="19">
        <v>230</v>
      </c>
      <c r="M116" s="18" t="s">
        <v>3477</v>
      </c>
    </row>
    <row r="117" spans="1:13" x14ac:dyDescent="0.25">
      <c r="A117" s="6" t="s">
        <v>116</v>
      </c>
      <c r="B117" s="6" t="s">
        <v>952</v>
      </c>
      <c r="C117" s="1"/>
      <c r="D117" s="10" t="s">
        <v>2221</v>
      </c>
      <c r="E117" s="10" t="s">
        <v>2222</v>
      </c>
      <c r="G117" s="12">
        <v>63000</v>
      </c>
      <c r="H117" s="13" t="s">
        <v>3160</v>
      </c>
      <c r="J117" s="16"/>
      <c r="L117" s="19">
        <v>231</v>
      </c>
      <c r="M117" s="18" t="s">
        <v>3478</v>
      </c>
    </row>
    <row r="118" spans="1:13" ht="31.5" x14ac:dyDescent="0.25">
      <c r="A118" s="6" t="s">
        <v>117</v>
      </c>
      <c r="B118" s="6" t="s">
        <v>953</v>
      </c>
      <c r="C118" s="1"/>
      <c r="D118" s="10" t="s">
        <v>2223</v>
      </c>
      <c r="E118" s="10" t="s">
        <v>2224</v>
      </c>
      <c r="G118" s="12">
        <v>63050</v>
      </c>
      <c r="H118" s="13" t="s">
        <v>3161</v>
      </c>
      <c r="J118" s="16"/>
      <c r="L118" s="19">
        <v>232</v>
      </c>
      <c r="M118" s="18" t="s">
        <v>3479</v>
      </c>
    </row>
    <row r="119" spans="1:13" ht="31.5" x14ac:dyDescent="0.25">
      <c r="A119" s="6" t="s">
        <v>118</v>
      </c>
      <c r="B119" s="6" t="s">
        <v>954</v>
      </c>
      <c r="C119" s="1"/>
      <c r="D119" s="10" t="s">
        <v>2225</v>
      </c>
      <c r="E119" s="10" t="s">
        <v>2226</v>
      </c>
      <c r="G119" s="12">
        <v>63100</v>
      </c>
      <c r="H119" s="13" t="s">
        <v>3162</v>
      </c>
      <c r="J119" s="16"/>
      <c r="L119" s="19">
        <v>233</v>
      </c>
      <c r="M119" s="18" t="s">
        <v>3480</v>
      </c>
    </row>
    <row r="120" spans="1:13" ht="31.5" x14ac:dyDescent="0.25">
      <c r="A120" s="6" t="s">
        <v>119</v>
      </c>
      <c r="B120" s="6" t="s">
        <v>955</v>
      </c>
      <c r="C120" s="1"/>
      <c r="D120" s="10" t="s">
        <v>2227</v>
      </c>
      <c r="E120" s="10" t="s">
        <v>2228</v>
      </c>
      <c r="G120" s="12">
        <v>63150</v>
      </c>
      <c r="H120" s="13" t="s">
        <v>3163</v>
      </c>
      <c r="J120" s="16"/>
      <c r="L120" s="19">
        <v>234</v>
      </c>
      <c r="M120" s="18" t="s">
        <v>3481</v>
      </c>
    </row>
    <row r="121" spans="1:13" x14ac:dyDescent="0.25">
      <c r="A121" s="6" t="s">
        <v>120</v>
      </c>
      <c r="B121" s="6" t="s">
        <v>956</v>
      </c>
      <c r="C121" s="1"/>
      <c r="D121" s="10" t="s">
        <v>2229</v>
      </c>
      <c r="E121" s="10" t="s">
        <v>2230</v>
      </c>
      <c r="G121" s="12">
        <v>63200</v>
      </c>
      <c r="H121" s="13" t="s">
        <v>3164</v>
      </c>
      <c r="J121" s="16"/>
      <c r="L121" s="19">
        <v>237</v>
      </c>
      <c r="M121" s="18" t="s">
        <v>3482</v>
      </c>
    </row>
    <row r="122" spans="1:13" ht="31.5" x14ac:dyDescent="0.25">
      <c r="A122" s="6" t="s">
        <v>121</v>
      </c>
      <c r="B122" s="6" t="s">
        <v>957</v>
      </c>
      <c r="C122" s="1"/>
      <c r="D122" s="10" t="s">
        <v>2231</v>
      </c>
      <c r="E122" s="10" t="s">
        <v>2232</v>
      </c>
      <c r="G122" s="12">
        <v>63250</v>
      </c>
      <c r="H122" s="13" t="s">
        <v>3165</v>
      </c>
      <c r="J122" s="16"/>
      <c r="L122" s="19">
        <v>301</v>
      </c>
      <c r="M122" s="18" t="s">
        <v>3483</v>
      </c>
    </row>
    <row r="123" spans="1:13" ht="31.5" x14ac:dyDescent="0.25">
      <c r="A123" s="6" t="s">
        <v>122</v>
      </c>
      <c r="B123" s="6" t="s">
        <v>958</v>
      </c>
      <c r="C123" s="1"/>
      <c r="D123" s="10" t="s">
        <v>2233</v>
      </c>
      <c r="E123" s="10" t="s">
        <v>2234</v>
      </c>
      <c r="G123" s="12">
        <v>63300</v>
      </c>
      <c r="H123" s="13" t="s">
        <v>3166</v>
      </c>
      <c r="J123" s="16"/>
      <c r="L123" s="19">
        <v>304</v>
      </c>
      <c r="M123" s="18" t="s">
        <v>3484</v>
      </c>
    </row>
    <row r="124" spans="1:13" x14ac:dyDescent="0.25">
      <c r="A124" s="6" t="s">
        <v>123</v>
      </c>
      <c r="B124" s="6" t="s">
        <v>959</v>
      </c>
      <c r="C124" s="1"/>
      <c r="D124" s="10" t="s">
        <v>2235</v>
      </c>
      <c r="E124" s="10" t="s">
        <v>2236</v>
      </c>
      <c r="G124" s="12">
        <v>63350</v>
      </c>
      <c r="H124" s="13" t="s">
        <v>3167</v>
      </c>
      <c r="J124" s="16"/>
      <c r="L124" s="19">
        <v>305</v>
      </c>
      <c r="M124" s="18" t="s">
        <v>3485</v>
      </c>
    </row>
    <row r="125" spans="1:13" x14ac:dyDescent="0.25">
      <c r="A125" s="6" t="s">
        <v>124</v>
      </c>
      <c r="B125" s="6" t="s">
        <v>960</v>
      </c>
      <c r="C125" s="1"/>
      <c r="D125" s="10" t="s">
        <v>2237</v>
      </c>
      <c r="E125" s="10" t="s">
        <v>2238</v>
      </c>
      <c r="G125" s="12">
        <v>63400</v>
      </c>
      <c r="H125" s="13" t="s">
        <v>3168</v>
      </c>
      <c r="J125" s="16"/>
      <c r="L125" s="19">
        <v>307</v>
      </c>
      <c r="M125" s="18" t="s">
        <v>3486</v>
      </c>
    </row>
    <row r="126" spans="1:13" ht="31.5" x14ac:dyDescent="0.25">
      <c r="A126" s="6" t="s">
        <v>125</v>
      </c>
      <c r="B126" s="6" t="s">
        <v>961</v>
      </c>
      <c r="C126" s="1"/>
      <c r="D126" s="10" t="s">
        <v>2239</v>
      </c>
      <c r="E126" s="10" t="s">
        <v>2240</v>
      </c>
      <c r="G126" s="12">
        <v>63450</v>
      </c>
      <c r="H126" s="13" t="s">
        <v>3169</v>
      </c>
      <c r="J126" s="16"/>
      <c r="L126" s="19">
        <v>309</v>
      </c>
      <c r="M126" s="18" t="s">
        <v>3487</v>
      </c>
    </row>
    <row r="127" spans="1:13" x14ac:dyDescent="0.25">
      <c r="A127" s="6" t="s">
        <v>126</v>
      </c>
      <c r="B127" s="6" t="s">
        <v>962</v>
      </c>
      <c r="C127" s="1"/>
      <c r="D127" s="10" t="s">
        <v>2241</v>
      </c>
      <c r="E127" s="10" t="s">
        <v>2242</v>
      </c>
      <c r="G127" s="12">
        <v>63500</v>
      </c>
      <c r="H127" s="13" t="s">
        <v>3170</v>
      </c>
      <c r="J127" s="16"/>
      <c r="L127" s="19">
        <v>311</v>
      </c>
      <c r="M127" s="18" t="s">
        <v>3488</v>
      </c>
    </row>
    <row r="128" spans="1:13" x14ac:dyDescent="0.25">
      <c r="A128" s="6" t="s">
        <v>127</v>
      </c>
      <c r="B128" s="6" t="s">
        <v>963</v>
      </c>
      <c r="C128" s="1"/>
      <c r="D128" s="10" t="s">
        <v>2243</v>
      </c>
      <c r="E128" s="10" t="s">
        <v>2244</v>
      </c>
      <c r="G128" s="12">
        <v>64000</v>
      </c>
      <c r="H128" s="13" t="s">
        <v>2765</v>
      </c>
      <c r="J128" s="16"/>
      <c r="L128" s="19">
        <v>313</v>
      </c>
      <c r="M128" s="18" t="s">
        <v>3489</v>
      </c>
    </row>
    <row r="129" spans="1:13" x14ac:dyDescent="0.25">
      <c r="A129" s="6" t="s">
        <v>128</v>
      </c>
      <c r="B129" s="6" t="s">
        <v>964</v>
      </c>
      <c r="C129" s="1"/>
      <c r="D129" s="10" t="s">
        <v>2245</v>
      </c>
      <c r="E129" s="10" t="s">
        <v>2246</v>
      </c>
      <c r="G129" s="12">
        <v>64100</v>
      </c>
      <c r="H129" s="13" t="s">
        <v>3171</v>
      </c>
      <c r="J129" s="16"/>
      <c r="L129" s="19">
        <v>315</v>
      </c>
      <c r="M129" s="18" t="s">
        <v>3490</v>
      </c>
    </row>
    <row r="130" spans="1:13" x14ac:dyDescent="0.25">
      <c r="A130" s="6" t="s">
        <v>129</v>
      </c>
      <c r="B130" s="6" t="s">
        <v>965</v>
      </c>
      <c r="C130" s="1"/>
      <c r="D130" s="10" t="s">
        <v>2247</v>
      </c>
      <c r="E130" s="10" t="s">
        <v>2248</v>
      </c>
      <c r="G130" s="12">
        <v>64500</v>
      </c>
      <c r="H130" s="13" t="s">
        <v>3172</v>
      </c>
      <c r="J130" s="16"/>
      <c r="L130" s="19">
        <v>316</v>
      </c>
      <c r="M130" s="18" t="s">
        <v>3491</v>
      </c>
    </row>
    <row r="131" spans="1:13" ht="31.5" x14ac:dyDescent="0.25">
      <c r="A131" s="6" t="s">
        <v>130</v>
      </c>
      <c r="B131" s="6" t="s">
        <v>966</v>
      </c>
      <c r="C131" s="1"/>
      <c r="D131" s="10" t="s">
        <v>2249</v>
      </c>
      <c r="E131" s="10" t="s">
        <v>2250</v>
      </c>
      <c r="G131" s="12">
        <v>65000</v>
      </c>
      <c r="H131" s="13" t="s">
        <v>3173</v>
      </c>
      <c r="J131" s="16"/>
      <c r="L131" s="19">
        <v>325</v>
      </c>
      <c r="M131" s="18" t="s">
        <v>3492</v>
      </c>
    </row>
    <row r="132" spans="1:13" ht="31.5" x14ac:dyDescent="0.25">
      <c r="A132" s="6" t="s">
        <v>131</v>
      </c>
      <c r="B132" s="6" t="s">
        <v>967</v>
      </c>
      <c r="C132" s="1"/>
      <c r="D132" s="10" t="s">
        <v>2251</v>
      </c>
      <c r="E132" s="10" t="s">
        <v>2252</v>
      </c>
      <c r="G132" s="12">
        <v>65025</v>
      </c>
      <c r="H132" s="13" t="s">
        <v>3174</v>
      </c>
      <c r="J132" s="16"/>
      <c r="L132" s="19">
        <v>330</v>
      </c>
      <c r="M132" s="18" t="s">
        <v>3493</v>
      </c>
    </row>
    <row r="133" spans="1:13" x14ac:dyDescent="0.25">
      <c r="A133" s="6" t="s">
        <v>132</v>
      </c>
      <c r="B133" s="6" t="s">
        <v>968</v>
      </c>
      <c r="C133" s="1"/>
      <c r="D133" s="10" t="s">
        <v>2253</v>
      </c>
      <c r="E133" s="10" t="s">
        <v>2254</v>
      </c>
      <c r="G133" s="12">
        <v>65050</v>
      </c>
      <c r="H133" s="13" t="s">
        <v>3175</v>
      </c>
      <c r="J133" s="16"/>
      <c r="L133" s="19">
        <v>332</v>
      </c>
      <c r="M133" s="18" t="s">
        <v>3494</v>
      </c>
    </row>
    <row r="134" spans="1:13" x14ac:dyDescent="0.25">
      <c r="A134" s="6" t="s">
        <v>133</v>
      </c>
      <c r="B134" s="6" t="s">
        <v>969</v>
      </c>
      <c r="C134" s="1"/>
      <c r="D134" s="10" t="s">
        <v>2255</v>
      </c>
      <c r="E134" s="10" t="s">
        <v>2256</v>
      </c>
      <c r="G134" s="12">
        <v>65060</v>
      </c>
      <c r="H134" s="13" t="s">
        <v>3176</v>
      </c>
      <c r="J134" s="16"/>
      <c r="L134" s="19">
        <v>333</v>
      </c>
      <c r="M134" s="18" t="s">
        <v>3495</v>
      </c>
    </row>
    <row r="135" spans="1:13" ht="31.5" x14ac:dyDescent="0.25">
      <c r="A135" s="6" t="s">
        <v>134</v>
      </c>
      <c r="B135" s="6" t="s">
        <v>970</v>
      </c>
      <c r="C135" s="1"/>
      <c r="D135" s="10" t="s">
        <v>2257</v>
      </c>
      <c r="E135" s="10" t="s">
        <v>2258</v>
      </c>
      <c r="G135" s="12">
        <v>65075</v>
      </c>
      <c r="H135" s="13" t="s">
        <v>3177</v>
      </c>
      <c r="J135" s="16"/>
      <c r="L135" s="19">
        <v>334</v>
      </c>
      <c r="M135" s="18" t="s">
        <v>3496</v>
      </c>
    </row>
    <row r="136" spans="1:13" x14ac:dyDescent="0.25">
      <c r="A136" s="6" t="s">
        <v>135</v>
      </c>
      <c r="B136" s="6" t="s">
        <v>971</v>
      </c>
      <c r="C136" s="1"/>
      <c r="D136" s="10" t="s">
        <v>2259</v>
      </c>
      <c r="E136" s="10" t="s">
        <v>2260</v>
      </c>
      <c r="G136" s="12">
        <v>65110</v>
      </c>
      <c r="H136" s="13" t="s">
        <v>3178</v>
      </c>
      <c r="J136" s="16"/>
      <c r="L136" s="19">
        <v>335</v>
      </c>
      <c r="M136" s="18" t="s">
        <v>3497</v>
      </c>
    </row>
    <row r="137" spans="1:13" x14ac:dyDescent="0.25">
      <c r="A137" s="6" t="s">
        <v>136</v>
      </c>
      <c r="B137" s="6" t="s">
        <v>972</v>
      </c>
      <c r="C137" s="1"/>
      <c r="D137" s="10" t="s">
        <v>2261</v>
      </c>
      <c r="E137" s="10" t="s">
        <v>2262</v>
      </c>
      <c r="G137" s="12">
        <v>65140</v>
      </c>
      <c r="H137" s="13" t="s">
        <v>3179</v>
      </c>
      <c r="J137" s="16"/>
      <c r="L137" s="19">
        <v>347</v>
      </c>
      <c r="M137" s="18" t="s">
        <v>3498</v>
      </c>
    </row>
    <row r="138" spans="1:13" ht="47.25" x14ac:dyDescent="0.25">
      <c r="A138" s="6" t="s">
        <v>137</v>
      </c>
      <c r="B138" s="6" t="s">
        <v>973</v>
      </c>
      <c r="C138" s="1"/>
      <c r="D138" s="10" t="s">
        <v>2263</v>
      </c>
      <c r="E138" s="10" t="s">
        <v>2264</v>
      </c>
      <c r="G138" s="12">
        <v>65150</v>
      </c>
      <c r="H138" s="13" t="s">
        <v>3180</v>
      </c>
      <c r="J138" s="16"/>
      <c r="L138" s="19">
        <v>348</v>
      </c>
      <c r="M138" s="18" t="s">
        <v>3499</v>
      </c>
    </row>
    <row r="139" spans="1:13" x14ac:dyDescent="0.25">
      <c r="A139" s="6" t="s">
        <v>138</v>
      </c>
      <c r="B139" s="6" t="s">
        <v>974</v>
      </c>
      <c r="C139" s="1"/>
      <c r="D139" s="10" t="s">
        <v>2265</v>
      </c>
      <c r="E139" s="10" t="s">
        <v>2266</v>
      </c>
      <c r="G139" s="12">
        <v>65200</v>
      </c>
      <c r="H139" s="13" t="s">
        <v>3181</v>
      </c>
      <c r="J139" s="16"/>
      <c r="L139" s="19">
        <v>360</v>
      </c>
      <c r="M139" s="18" t="s">
        <v>3500</v>
      </c>
    </row>
    <row r="140" spans="1:13" ht="31.5" x14ac:dyDescent="0.25">
      <c r="A140" s="6" t="s">
        <v>139</v>
      </c>
      <c r="B140" s="6" t="s">
        <v>975</v>
      </c>
      <c r="C140" s="1"/>
      <c r="D140" s="10" t="s">
        <v>2267</v>
      </c>
      <c r="E140" s="10" t="s">
        <v>2268</v>
      </c>
      <c r="G140" s="12">
        <v>65300</v>
      </c>
      <c r="H140" s="13" t="s">
        <v>3182</v>
      </c>
      <c r="J140" s="16"/>
      <c r="L140" s="19">
        <v>361</v>
      </c>
      <c r="M140" s="18" t="s">
        <v>3501</v>
      </c>
    </row>
    <row r="141" spans="1:13" ht="31.5" x14ac:dyDescent="0.25">
      <c r="A141" s="6" t="s">
        <v>140</v>
      </c>
      <c r="B141" s="6" t="s">
        <v>976</v>
      </c>
      <c r="C141" s="1"/>
      <c r="D141" s="10" t="s">
        <v>2269</v>
      </c>
      <c r="E141" s="10" t="s">
        <v>2270</v>
      </c>
      <c r="G141" s="12">
        <v>65350</v>
      </c>
      <c r="H141" s="13" t="s">
        <v>3183</v>
      </c>
      <c r="J141" s="16"/>
      <c r="L141" s="19">
        <v>362</v>
      </c>
      <c r="M141" s="18" t="s">
        <v>3502</v>
      </c>
    </row>
    <row r="142" spans="1:13" ht="31.5" x14ac:dyDescent="0.25">
      <c r="A142" s="6" t="s">
        <v>141</v>
      </c>
      <c r="B142" s="6" t="s">
        <v>977</v>
      </c>
      <c r="C142" s="1"/>
      <c r="D142" s="10" t="s">
        <v>2271</v>
      </c>
      <c r="E142" s="10" t="s">
        <v>2272</v>
      </c>
      <c r="G142" s="12">
        <v>65400</v>
      </c>
      <c r="H142" s="13" t="s">
        <v>2306</v>
      </c>
      <c r="J142" s="16"/>
      <c r="L142" s="19">
        <v>363</v>
      </c>
      <c r="M142" s="18" t="s">
        <v>3503</v>
      </c>
    </row>
    <row r="143" spans="1:13" ht="31.5" x14ac:dyDescent="0.25">
      <c r="A143" s="6" t="s">
        <v>142</v>
      </c>
      <c r="B143" s="6" t="s">
        <v>978</v>
      </c>
      <c r="C143" s="1"/>
      <c r="D143" s="10" t="s">
        <v>2273</v>
      </c>
      <c r="E143" s="10" t="s">
        <v>2274</v>
      </c>
      <c r="G143" s="12">
        <v>65450</v>
      </c>
      <c r="H143" s="13" t="s">
        <v>3184</v>
      </c>
      <c r="J143" s="16"/>
      <c r="L143" s="19">
        <v>364</v>
      </c>
      <c r="M143" s="18" t="s">
        <v>3504</v>
      </c>
    </row>
    <row r="144" spans="1:13" ht="31.5" x14ac:dyDescent="0.25">
      <c r="A144" s="6" t="s">
        <v>143</v>
      </c>
      <c r="B144" s="6" t="s">
        <v>979</v>
      </c>
      <c r="C144" s="1"/>
      <c r="D144" s="10" t="s">
        <v>2275</v>
      </c>
      <c r="E144" s="10" t="s">
        <v>2276</v>
      </c>
      <c r="G144" s="12">
        <v>65500</v>
      </c>
      <c r="H144" s="13" t="s">
        <v>3185</v>
      </c>
      <c r="J144" s="16"/>
      <c r="L144" s="19">
        <v>375</v>
      </c>
      <c r="M144" s="18" t="s">
        <v>3505</v>
      </c>
    </row>
    <row r="145" spans="1:13" ht="31.5" x14ac:dyDescent="0.25">
      <c r="A145" s="6" t="s">
        <v>144</v>
      </c>
      <c r="B145" s="6" t="s">
        <v>980</v>
      </c>
      <c r="C145" s="1"/>
      <c r="D145" s="10" t="s">
        <v>2277</v>
      </c>
      <c r="E145" s="10" t="s">
        <v>2278</v>
      </c>
      <c r="G145" s="12">
        <v>65550</v>
      </c>
      <c r="H145" s="13" t="s">
        <v>3186</v>
      </c>
      <c r="J145" s="16"/>
      <c r="L145" s="19">
        <v>377</v>
      </c>
      <c r="M145" s="18" t="s">
        <v>3506</v>
      </c>
    </row>
    <row r="146" spans="1:13" x14ac:dyDescent="0.25">
      <c r="A146" s="6" t="s">
        <v>145</v>
      </c>
      <c r="B146" s="6" t="s">
        <v>981</v>
      </c>
      <c r="C146" s="1"/>
      <c r="D146" s="10" t="s">
        <v>2279</v>
      </c>
      <c r="E146" s="10" t="s">
        <v>2280</v>
      </c>
      <c r="G146" s="12">
        <v>65610</v>
      </c>
      <c r="H146" s="13" t="s">
        <v>3187</v>
      </c>
      <c r="J146" s="16"/>
      <c r="L146" s="19">
        <v>378</v>
      </c>
      <c r="M146" s="18" t="s">
        <v>3507</v>
      </c>
    </row>
    <row r="147" spans="1:13" ht="31.5" x14ac:dyDescent="0.25">
      <c r="A147" s="6" t="s">
        <v>146</v>
      </c>
      <c r="B147" s="6" t="s">
        <v>982</v>
      </c>
      <c r="C147" s="1"/>
      <c r="D147" s="10" t="s">
        <v>2281</v>
      </c>
      <c r="E147" s="10" t="s">
        <v>2282</v>
      </c>
      <c r="G147" s="12">
        <v>65620</v>
      </c>
      <c r="H147" s="13" t="s">
        <v>3188</v>
      </c>
      <c r="J147" s="16"/>
      <c r="L147" s="19">
        <v>383</v>
      </c>
      <c r="M147" s="18" t="s">
        <v>3508</v>
      </c>
    </row>
    <row r="148" spans="1:13" ht="31.5" x14ac:dyDescent="0.25">
      <c r="A148" s="6" t="s">
        <v>147</v>
      </c>
      <c r="B148" s="6" t="s">
        <v>983</v>
      </c>
      <c r="C148" s="1"/>
      <c r="D148" s="10" t="s">
        <v>2283</v>
      </c>
      <c r="E148" s="10" t="s">
        <v>2284</v>
      </c>
      <c r="G148" s="12">
        <v>65621</v>
      </c>
      <c r="H148" s="13" t="s">
        <v>3189</v>
      </c>
      <c r="J148" s="16"/>
      <c r="L148" s="19">
        <v>384</v>
      </c>
      <c r="M148" s="18" t="s">
        <v>3509</v>
      </c>
    </row>
    <row r="149" spans="1:13" ht="31.5" x14ac:dyDescent="0.25">
      <c r="A149" s="6" t="s">
        <v>148</v>
      </c>
      <c r="B149" s="6" t="s">
        <v>984</v>
      </c>
      <c r="C149" s="1"/>
      <c r="D149" s="10" t="s">
        <v>2285</v>
      </c>
      <c r="E149" s="10" t="s">
        <v>2286</v>
      </c>
      <c r="G149" s="12">
        <v>65640</v>
      </c>
      <c r="H149" s="13" t="s">
        <v>3190</v>
      </c>
      <c r="J149" s="16"/>
      <c r="L149" s="19">
        <v>385</v>
      </c>
      <c r="M149" s="18" t="s">
        <v>3510</v>
      </c>
    </row>
    <row r="150" spans="1:13" x14ac:dyDescent="0.25">
      <c r="A150" s="6" t="s">
        <v>149</v>
      </c>
      <c r="B150" s="6" t="s">
        <v>985</v>
      </c>
      <c r="C150" s="1"/>
      <c r="D150" s="10" t="s">
        <v>2287</v>
      </c>
      <c r="E150" s="10" t="s">
        <v>2288</v>
      </c>
      <c r="G150" s="12">
        <v>65660</v>
      </c>
      <c r="H150" s="13" t="s">
        <v>3191</v>
      </c>
      <c r="J150" s="16"/>
      <c r="L150" s="19">
        <v>386</v>
      </c>
      <c r="M150" s="18" t="s">
        <v>3511</v>
      </c>
    </row>
    <row r="151" spans="1:13" x14ac:dyDescent="0.25">
      <c r="A151" s="6" t="s">
        <v>150</v>
      </c>
      <c r="B151" s="6" t="s">
        <v>986</v>
      </c>
      <c r="C151" s="1"/>
      <c r="D151" s="10" t="s">
        <v>2289</v>
      </c>
      <c r="E151" s="10" t="s">
        <v>2290</v>
      </c>
      <c r="G151" s="12">
        <v>68000</v>
      </c>
      <c r="H151" s="13" t="s">
        <v>3192</v>
      </c>
      <c r="J151" s="16"/>
      <c r="L151" s="19">
        <v>396</v>
      </c>
      <c r="M151" s="18" t="s">
        <v>3512</v>
      </c>
    </row>
    <row r="152" spans="1:13" ht="31.5" x14ac:dyDescent="0.25">
      <c r="A152" s="6" t="s">
        <v>151</v>
      </c>
      <c r="B152" s="6" t="s">
        <v>987</v>
      </c>
      <c r="C152" s="1"/>
      <c r="D152" s="10" t="s">
        <v>2291</v>
      </c>
      <c r="E152" s="10" t="s">
        <v>2292</v>
      </c>
      <c r="G152" s="12">
        <v>80000</v>
      </c>
      <c r="H152" s="13" t="s">
        <v>3193</v>
      </c>
      <c r="J152" s="16"/>
      <c r="L152" s="19">
        <v>401</v>
      </c>
      <c r="M152" s="18" t="s">
        <v>3513</v>
      </c>
    </row>
    <row r="153" spans="1:13" ht="31.5" x14ac:dyDescent="0.25">
      <c r="A153" s="6" t="s">
        <v>152</v>
      </c>
      <c r="B153" s="6" t="s">
        <v>988</v>
      </c>
      <c r="C153" s="1"/>
      <c r="D153" s="10" t="s">
        <v>2293</v>
      </c>
      <c r="E153" s="10" t="s">
        <v>2294</v>
      </c>
      <c r="G153" s="12">
        <v>80300</v>
      </c>
      <c r="H153" s="13" t="s">
        <v>3194</v>
      </c>
      <c r="J153" s="16"/>
      <c r="L153" s="19">
        <v>404</v>
      </c>
      <c r="M153" s="18" t="s">
        <v>3514</v>
      </c>
    </row>
    <row r="154" spans="1:13" ht="31.5" x14ac:dyDescent="0.25">
      <c r="A154" s="6" t="s">
        <v>153</v>
      </c>
      <c r="B154" s="6" t="s">
        <v>989</v>
      </c>
      <c r="C154" s="1"/>
      <c r="D154" s="10" t="s">
        <v>2295</v>
      </c>
      <c r="E154" s="10" t="s">
        <v>2296</v>
      </c>
      <c r="G154" s="12">
        <v>20000</v>
      </c>
      <c r="H154" s="13" t="s">
        <v>3195</v>
      </c>
      <c r="J154" s="16"/>
      <c r="L154" s="19">
        <v>412</v>
      </c>
      <c r="M154" s="18" t="s">
        <v>3515</v>
      </c>
    </row>
    <row r="155" spans="1:13" ht="31.5" x14ac:dyDescent="0.25">
      <c r="A155" s="6" t="s">
        <v>154</v>
      </c>
      <c r="B155" s="6" t="s">
        <v>990</v>
      </c>
      <c r="C155" s="1"/>
      <c r="D155" s="10" t="s">
        <v>2297</v>
      </c>
      <c r="E155" s="10" t="s">
        <v>2298</v>
      </c>
      <c r="G155" s="12">
        <v>20001</v>
      </c>
      <c r="H155" s="13" t="s">
        <v>3196</v>
      </c>
      <c r="J155" s="16"/>
      <c r="L155" s="19">
        <v>413</v>
      </c>
      <c r="M155" s="18" t="s">
        <v>3516</v>
      </c>
    </row>
    <row r="156" spans="1:13" ht="31.5" x14ac:dyDescent="0.25">
      <c r="A156" s="6" t="s">
        <v>155</v>
      </c>
      <c r="B156" s="6" t="s">
        <v>991</v>
      </c>
      <c r="C156" s="1"/>
      <c r="D156" s="10" t="s">
        <v>2299</v>
      </c>
      <c r="E156" s="10" t="s">
        <v>2300</v>
      </c>
      <c r="G156" s="12">
        <v>20010</v>
      </c>
      <c r="H156" s="13" t="s">
        <v>3197</v>
      </c>
      <c r="J156" s="16"/>
      <c r="L156" s="19">
        <v>421</v>
      </c>
      <c r="M156" s="18" t="s">
        <v>3517</v>
      </c>
    </row>
    <row r="157" spans="1:13" ht="31.5" x14ac:dyDescent="0.25">
      <c r="A157" s="6" t="s">
        <v>156</v>
      </c>
      <c r="B157" s="6" t="s">
        <v>992</v>
      </c>
      <c r="C157" s="1"/>
      <c r="D157" s="10" t="s">
        <v>2301</v>
      </c>
      <c r="E157" s="10" t="s">
        <v>2302</v>
      </c>
      <c r="G157" s="12">
        <v>20020</v>
      </c>
      <c r="H157" s="13" t="s">
        <v>3198</v>
      </c>
      <c r="J157" s="16"/>
      <c r="L157" s="19">
        <v>423</v>
      </c>
      <c r="M157" s="18" t="s">
        <v>3518</v>
      </c>
    </row>
    <row r="158" spans="1:13" ht="31.5" x14ac:dyDescent="0.25">
      <c r="A158" s="6" t="s">
        <v>157</v>
      </c>
      <c r="B158" s="6" t="s">
        <v>993</v>
      </c>
      <c r="C158" s="1"/>
      <c r="D158" s="10" t="s">
        <v>2303</v>
      </c>
      <c r="E158" s="10" t="s">
        <v>2304</v>
      </c>
      <c r="G158" s="12">
        <v>20030</v>
      </c>
      <c r="H158" s="13" t="s">
        <v>3199</v>
      </c>
      <c r="J158" s="16"/>
      <c r="L158" s="19">
        <v>424</v>
      </c>
      <c r="M158" s="18" t="s">
        <v>3519</v>
      </c>
    </row>
    <row r="159" spans="1:13" x14ac:dyDescent="0.25">
      <c r="A159" s="6" t="s">
        <v>158</v>
      </c>
      <c r="B159" s="6" t="s">
        <v>994</v>
      </c>
      <c r="C159" s="1"/>
      <c r="D159" s="10" t="s">
        <v>2305</v>
      </c>
      <c r="E159" s="10" t="s">
        <v>2306</v>
      </c>
      <c r="G159" s="12">
        <v>20040</v>
      </c>
      <c r="H159" s="13" t="s">
        <v>3200</v>
      </c>
      <c r="J159" s="16"/>
      <c r="L159" s="19">
        <v>425</v>
      </c>
      <c r="M159" s="18" t="s">
        <v>3520</v>
      </c>
    </row>
    <row r="160" spans="1:13" ht="31.5" x14ac:dyDescent="0.25">
      <c r="A160" s="6" t="s">
        <v>159</v>
      </c>
      <c r="B160" s="6" t="s">
        <v>995</v>
      </c>
      <c r="C160" s="1"/>
      <c r="D160" s="10" t="s">
        <v>2307</v>
      </c>
      <c r="E160" s="10" t="s">
        <v>2308</v>
      </c>
      <c r="G160" s="12">
        <v>20050</v>
      </c>
      <c r="H160" s="13" t="s">
        <v>3201</v>
      </c>
      <c r="J160" s="16"/>
      <c r="L160" s="19">
        <v>427</v>
      </c>
      <c r="M160" s="18" t="s">
        <v>3521</v>
      </c>
    </row>
    <row r="161" spans="1:13" ht="31.5" x14ac:dyDescent="0.25">
      <c r="A161" s="6" t="s">
        <v>160</v>
      </c>
      <c r="B161" s="6" t="s">
        <v>996</v>
      </c>
      <c r="C161" s="1"/>
      <c r="D161" s="10" t="s">
        <v>2309</v>
      </c>
      <c r="E161" s="10" t="s">
        <v>2310</v>
      </c>
      <c r="G161" s="12">
        <v>20060</v>
      </c>
      <c r="H161" s="13" t="s">
        <v>3202</v>
      </c>
      <c r="J161" s="16"/>
      <c r="L161" s="19">
        <v>428</v>
      </c>
      <c r="M161" s="18" t="s">
        <v>3522</v>
      </c>
    </row>
    <row r="162" spans="1:13" ht="31.5" x14ac:dyDescent="0.25">
      <c r="A162" s="6" t="s">
        <v>161</v>
      </c>
      <c r="B162" s="6" t="s">
        <v>997</v>
      </c>
      <c r="C162" s="1"/>
      <c r="D162" s="10" t="s">
        <v>2311</v>
      </c>
      <c r="E162" s="10" t="s">
        <v>2312</v>
      </c>
      <c r="G162" s="12">
        <v>20065</v>
      </c>
      <c r="H162" s="13" t="s">
        <v>3203</v>
      </c>
      <c r="J162" s="16"/>
      <c r="L162" s="19">
        <v>429</v>
      </c>
      <c r="M162" s="18" t="s">
        <v>3523</v>
      </c>
    </row>
    <row r="163" spans="1:13" ht="31.5" x14ac:dyDescent="0.25">
      <c r="A163" s="6" t="s">
        <v>162</v>
      </c>
      <c r="B163" s="6" t="s">
        <v>998</v>
      </c>
      <c r="C163" s="1"/>
      <c r="D163" s="10" t="s">
        <v>2313</v>
      </c>
      <c r="E163" s="10" t="s">
        <v>2314</v>
      </c>
      <c r="G163" s="12">
        <v>20070</v>
      </c>
      <c r="H163" s="13" t="s">
        <v>3204</v>
      </c>
      <c r="J163" s="16"/>
      <c r="L163" s="19">
        <v>430</v>
      </c>
      <c r="M163" s="18" t="s">
        <v>3524</v>
      </c>
    </row>
    <row r="164" spans="1:13" ht="31.5" x14ac:dyDescent="0.25">
      <c r="A164" s="6" t="s">
        <v>163</v>
      </c>
      <c r="B164" s="6" t="s">
        <v>999</v>
      </c>
      <c r="C164" s="1"/>
      <c r="D164" s="10" t="s">
        <v>2315</v>
      </c>
      <c r="E164" s="10" t="s">
        <v>2316</v>
      </c>
      <c r="G164" s="12">
        <v>20100</v>
      </c>
      <c r="H164" s="13" t="s">
        <v>3205</v>
      </c>
      <c r="J164" s="16"/>
      <c r="L164" s="19">
        <v>432</v>
      </c>
      <c r="M164" s="18" t="s">
        <v>3525</v>
      </c>
    </row>
    <row r="165" spans="1:13" ht="31.5" x14ac:dyDescent="0.25">
      <c r="A165" s="6" t="s">
        <v>164</v>
      </c>
      <c r="B165" s="6" t="s">
        <v>1000</v>
      </c>
      <c r="C165" s="1"/>
      <c r="D165" s="10" t="s">
        <v>2317</v>
      </c>
      <c r="E165" s="10" t="s">
        <v>2318</v>
      </c>
      <c r="G165" s="12">
        <v>20200</v>
      </c>
      <c r="H165" s="13" t="s">
        <v>3206</v>
      </c>
      <c r="J165" s="16"/>
      <c r="L165" s="19">
        <v>435</v>
      </c>
      <c r="M165" s="18" t="s">
        <v>3526</v>
      </c>
    </row>
    <row r="166" spans="1:13" ht="31.5" x14ac:dyDescent="0.25">
      <c r="A166" s="6" t="s">
        <v>165</v>
      </c>
      <c r="B166" s="6" t="s">
        <v>1001</v>
      </c>
      <c r="C166" s="1"/>
      <c r="D166" s="10" t="s">
        <v>2319</v>
      </c>
      <c r="E166" s="10" t="s">
        <v>2320</v>
      </c>
      <c r="G166" s="12">
        <v>20270</v>
      </c>
      <c r="H166" s="13" t="s">
        <v>3207</v>
      </c>
      <c r="J166" s="16"/>
      <c r="L166" s="19">
        <v>440</v>
      </c>
      <c r="M166" s="18" t="s">
        <v>3527</v>
      </c>
    </row>
    <row r="167" spans="1:13" ht="31.5" x14ac:dyDescent="0.25">
      <c r="A167" s="6" t="s">
        <v>166</v>
      </c>
      <c r="B167" s="6" t="s">
        <v>1002</v>
      </c>
      <c r="C167" s="1"/>
      <c r="D167" s="10" t="s">
        <v>2321</v>
      </c>
      <c r="E167" s="10" t="s">
        <v>2322</v>
      </c>
      <c r="G167" s="12">
        <v>20300</v>
      </c>
      <c r="H167" s="13" t="s">
        <v>3208</v>
      </c>
      <c r="J167" s="16"/>
      <c r="L167" s="19">
        <v>447</v>
      </c>
      <c r="M167" s="18" t="s">
        <v>3528</v>
      </c>
    </row>
    <row r="168" spans="1:13" ht="31.5" x14ac:dyDescent="0.25">
      <c r="A168" s="6" t="s">
        <v>167</v>
      </c>
      <c r="B168" s="6" t="s">
        <v>1003</v>
      </c>
      <c r="C168" s="1"/>
      <c r="D168" s="10" t="s">
        <v>2323</v>
      </c>
      <c r="E168" s="10" t="s">
        <v>2324</v>
      </c>
      <c r="G168" s="12">
        <v>20350</v>
      </c>
      <c r="H168" s="13" t="s">
        <v>3209</v>
      </c>
      <c r="J168" s="16"/>
      <c r="L168" s="19">
        <v>448</v>
      </c>
      <c r="M168" s="18" t="s">
        <v>3529</v>
      </c>
    </row>
    <row r="169" spans="1:13" ht="31.5" x14ac:dyDescent="0.25">
      <c r="A169" s="6" t="s">
        <v>168</v>
      </c>
      <c r="B169" s="6" t="s">
        <v>1004</v>
      </c>
      <c r="C169" s="1"/>
      <c r="D169" s="10" t="s">
        <v>2325</v>
      </c>
      <c r="E169" s="10" t="s">
        <v>2326</v>
      </c>
      <c r="G169" s="12">
        <v>20360</v>
      </c>
      <c r="H169" s="13" t="s">
        <v>3210</v>
      </c>
      <c r="J169" s="16"/>
      <c r="L169" s="19">
        <v>449</v>
      </c>
      <c r="M169" s="18" t="s">
        <v>3530</v>
      </c>
    </row>
    <row r="170" spans="1:13" ht="31.5" x14ac:dyDescent="0.25">
      <c r="A170" s="6" t="s">
        <v>169</v>
      </c>
      <c r="B170" s="6" t="s">
        <v>1005</v>
      </c>
      <c r="C170" s="1"/>
      <c r="D170" s="10" t="s">
        <v>2327</v>
      </c>
      <c r="E170" s="10" t="s">
        <v>2328</v>
      </c>
      <c r="G170" s="12">
        <v>20370</v>
      </c>
      <c r="H170" s="13" t="s">
        <v>3211</v>
      </c>
      <c r="J170" s="16"/>
      <c r="L170" s="19">
        <v>451</v>
      </c>
      <c r="M170" s="18" t="s">
        <v>3531</v>
      </c>
    </row>
    <row r="171" spans="1:13" ht="31.5" x14ac:dyDescent="0.25">
      <c r="A171" s="6" t="s">
        <v>170</v>
      </c>
      <c r="B171" s="6" t="s">
        <v>1006</v>
      </c>
      <c r="C171" s="1"/>
      <c r="D171" s="10" t="s">
        <v>2329</v>
      </c>
      <c r="E171" s="10" t="s">
        <v>2330</v>
      </c>
      <c r="G171" s="12">
        <v>20380</v>
      </c>
      <c r="H171" s="13" t="s">
        <v>3212</v>
      </c>
      <c r="J171" s="16"/>
      <c r="L171" s="19">
        <v>452</v>
      </c>
      <c r="M171" s="18" t="s">
        <v>3532</v>
      </c>
    </row>
    <row r="172" spans="1:13" x14ac:dyDescent="0.25">
      <c r="A172" s="6" t="s">
        <v>171</v>
      </c>
      <c r="B172" s="6" t="s">
        <v>1007</v>
      </c>
      <c r="C172" s="1"/>
      <c r="D172" s="10" t="s">
        <v>2331</v>
      </c>
      <c r="E172" s="10" t="s">
        <v>2332</v>
      </c>
      <c r="G172" s="12">
        <v>20390</v>
      </c>
      <c r="H172" s="13" t="s">
        <v>3213</v>
      </c>
      <c r="J172" s="16"/>
      <c r="L172" s="19">
        <v>453</v>
      </c>
      <c r="M172" s="18" t="s">
        <v>3533</v>
      </c>
    </row>
    <row r="173" spans="1:13" ht="31.5" x14ac:dyDescent="0.25">
      <c r="A173" s="6" t="s">
        <v>172</v>
      </c>
      <c r="B173" s="6" t="s">
        <v>1008</v>
      </c>
      <c r="C173" s="1"/>
      <c r="D173" s="10" t="s">
        <v>2333</v>
      </c>
      <c r="E173" s="10" t="s">
        <v>2334</v>
      </c>
      <c r="G173" s="12">
        <v>20400</v>
      </c>
      <c r="H173" s="13" t="s">
        <v>3214</v>
      </c>
      <c r="J173" s="16"/>
      <c r="L173" s="19">
        <v>454</v>
      </c>
      <c r="M173" s="18" t="s">
        <v>3534</v>
      </c>
    </row>
    <row r="174" spans="1:13" ht="31.5" x14ac:dyDescent="0.25">
      <c r="A174" s="6" t="s">
        <v>173</v>
      </c>
      <c r="B174" s="6" t="s">
        <v>1009</v>
      </c>
      <c r="C174" s="1"/>
      <c r="D174" s="10" t="s">
        <v>2335</v>
      </c>
      <c r="E174" s="10" t="s">
        <v>2336</v>
      </c>
      <c r="G174" s="12">
        <v>20405</v>
      </c>
      <c r="H174" s="13" t="s">
        <v>3215</v>
      </c>
      <c r="J174" s="16"/>
      <c r="L174" s="19">
        <v>456</v>
      </c>
      <c r="M174" s="18" t="s">
        <v>3535</v>
      </c>
    </row>
    <row r="175" spans="1:13" x14ac:dyDescent="0.25">
      <c r="A175" s="6" t="s">
        <v>174</v>
      </c>
      <c r="B175" s="6" t="s">
        <v>1010</v>
      </c>
      <c r="C175" s="1"/>
      <c r="D175" s="10" t="s">
        <v>2337</v>
      </c>
      <c r="E175" s="10" t="s">
        <v>2338</v>
      </c>
      <c r="G175" s="12">
        <v>20410</v>
      </c>
      <c r="H175" s="13" t="s">
        <v>3216</v>
      </c>
      <c r="J175" s="16"/>
      <c r="L175" s="19">
        <v>457</v>
      </c>
      <c r="M175" s="18" t="s">
        <v>3536</v>
      </c>
    </row>
    <row r="176" spans="1:13" x14ac:dyDescent="0.25">
      <c r="A176" s="6" t="s">
        <v>175</v>
      </c>
      <c r="B176" s="6" t="s">
        <v>1011</v>
      </c>
      <c r="C176" s="1"/>
      <c r="D176" s="10" t="s">
        <v>2339</v>
      </c>
      <c r="E176" s="10" t="s">
        <v>2340</v>
      </c>
      <c r="G176" s="12">
        <v>20420</v>
      </c>
      <c r="H176" s="13" t="s">
        <v>3217</v>
      </c>
      <c r="J176" s="16"/>
      <c r="L176" s="19">
        <v>458</v>
      </c>
      <c r="M176" s="18" t="s">
        <v>3537</v>
      </c>
    </row>
    <row r="177" spans="1:13" x14ac:dyDescent="0.25">
      <c r="A177" s="6" t="s">
        <v>176</v>
      </c>
      <c r="B177" s="6" t="s">
        <v>1012</v>
      </c>
      <c r="C177" s="1"/>
      <c r="D177" s="10" t="s">
        <v>2341</v>
      </c>
      <c r="E177" s="10" t="s">
        <v>2342</v>
      </c>
      <c r="G177" s="12">
        <v>20430</v>
      </c>
      <c r="H177" s="13" t="s">
        <v>3218</v>
      </c>
      <c r="J177" s="16"/>
      <c r="L177" s="19">
        <v>459</v>
      </c>
      <c r="M177" s="18" t="s">
        <v>3538</v>
      </c>
    </row>
    <row r="178" spans="1:13" ht="31.5" x14ac:dyDescent="0.25">
      <c r="A178" s="6" t="s">
        <v>177</v>
      </c>
      <c r="B178" s="6" t="s">
        <v>1013</v>
      </c>
      <c r="C178" s="1"/>
      <c r="D178" s="10" t="s">
        <v>2343</v>
      </c>
      <c r="E178" s="10" t="s">
        <v>2344</v>
      </c>
      <c r="G178" s="12">
        <v>20440</v>
      </c>
      <c r="H178" s="13" t="s">
        <v>3219</v>
      </c>
      <c r="J178" s="16"/>
      <c r="L178" s="19">
        <v>460</v>
      </c>
      <c r="M178" s="18" t="s">
        <v>3539</v>
      </c>
    </row>
    <row r="179" spans="1:13" ht="31.5" x14ac:dyDescent="0.25">
      <c r="A179" s="6" t="s">
        <v>178</v>
      </c>
      <c r="B179" s="6" t="s">
        <v>1014</v>
      </c>
      <c r="C179" s="1"/>
      <c r="D179" s="10" t="s">
        <v>2345</v>
      </c>
      <c r="E179" s="10" t="s">
        <v>2346</v>
      </c>
      <c r="G179" s="12">
        <v>20450</v>
      </c>
      <c r="H179" s="13" t="s">
        <v>3220</v>
      </c>
      <c r="J179" s="16"/>
      <c r="L179" s="19">
        <v>462</v>
      </c>
      <c r="M179" s="18" t="s">
        <v>3540</v>
      </c>
    </row>
    <row r="180" spans="1:13" ht="31.5" x14ac:dyDescent="0.25">
      <c r="A180" s="6" t="s">
        <v>179</v>
      </c>
      <c r="B180" s="6" t="s">
        <v>1015</v>
      </c>
      <c r="C180" s="1"/>
      <c r="D180" s="10" t="s">
        <v>2347</v>
      </c>
      <c r="E180" s="10" t="s">
        <v>2348</v>
      </c>
      <c r="G180" s="12">
        <v>20460</v>
      </c>
      <c r="H180" s="13" t="s">
        <v>3221</v>
      </c>
      <c r="J180" s="16"/>
      <c r="L180" s="19">
        <v>464</v>
      </c>
      <c r="M180" s="18" t="s">
        <v>3541</v>
      </c>
    </row>
    <row r="181" spans="1:13" ht="31.5" x14ac:dyDescent="0.25">
      <c r="A181" s="6" t="s">
        <v>180</v>
      </c>
      <c r="B181" s="6" t="s">
        <v>1016</v>
      </c>
      <c r="C181" s="1"/>
      <c r="D181" s="10" t="s">
        <v>2349</v>
      </c>
      <c r="E181" s="10" t="s">
        <v>2350</v>
      </c>
      <c r="G181" s="12">
        <v>20470</v>
      </c>
      <c r="H181" s="13" t="s">
        <v>3222</v>
      </c>
      <c r="J181" s="16"/>
      <c r="L181" s="19">
        <v>466</v>
      </c>
      <c r="M181" s="18" t="s">
        <v>3542</v>
      </c>
    </row>
    <row r="182" spans="1:13" x14ac:dyDescent="0.25">
      <c r="A182" s="6" t="s">
        <v>181</v>
      </c>
      <c r="B182" s="6" t="s">
        <v>1017</v>
      </c>
      <c r="C182" s="1"/>
      <c r="D182" s="10" t="s">
        <v>2351</v>
      </c>
      <c r="E182" s="10" t="s">
        <v>2352</v>
      </c>
      <c r="G182" s="12">
        <v>20480</v>
      </c>
      <c r="H182" s="13" t="s">
        <v>3223</v>
      </c>
      <c r="J182" s="16"/>
      <c r="L182" s="19">
        <v>467</v>
      </c>
      <c r="M182" s="18" t="s">
        <v>3543</v>
      </c>
    </row>
    <row r="183" spans="1:13" x14ac:dyDescent="0.25">
      <c r="A183" s="6" t="s">
        <v>182</v>
      </c>
      <c r="B183" s="6" t="s">
        <v>1018</v>
      </c>
      <c r="C183" s="1"/>
      <c r="D183" s="10" t="s">
        <v>2353</v>
      </c>
      <c r="E183" s="10" t="s">
        <v>2354</v>
      </c>
      <c r="G183" s="12">
        <v>20500</v>
      </c>
      <c r="H183" s="13" t="s">
        <v>3224</v>
      </c>
      <c r="J183" s="16"/>
      <c r="L183" s="19">
        <v>468</v>
      </c>
      <c r="M183" s="18" t="s">
        <v>3544</v>
      </c>
    </row>
    <row r="184" spans="1:13" ht="31.5" x14ac:dyDescent="0.25">
      <c r="A184" s="6" t="s">
        <v>183</v>
      </c>
      <c r="B184" s="6" t="s">
        <v>1019</v>
      </c>
      <c r="C184" s="1"/>
      <c r="D184" s="10" t="s">
        <v>2355</v>
      </c>
      <c r="E184" s="10" t="s">
        <v>2356</v>
      </c>
      <c r="G184" s="12">
        <v>21000</v>
      </c>
      <c r="H184" s="13" t="s">
        <v>3225</v>
      </c>
      <c r="J184" s="16"/>
      <c r="L184" s="19">
        <v>469</v>
      </c>
      <c r="M184" s="18" t="s">
        <v>3545</v>
      </c>
    </row>
    <row r="185" spans="1:13" x14ac:dyDescent="0.25">
      <c r="A185" s="6" t="s">
        <v>184</v>
      </c>
      <c r="B185" s="6" t="s">
        <v>1020</v>
      </c>
      <c r="C185" s="1"/>
      <c r="D185" s="10" t="s">
        <v>2357</v>
      </c>
      <c r="E185" s="10" t="s">
        <v>2358</v>
      </c>
      <c r="G185" s="12">
        <v>22000</v>
      </c>
      <c r="H185" s="13" t="s">
        <v>3226</v>
      </c>
      <c r="J185" s="16"/>
      <c r="L185" s="19">
        <v>471</v>
      </c>
      <c r="M185" s="18" t="s">
        <v>3546</v>
      </c>
    </row>
    <row r="186" spans="1:13" ht="31.5" x14ac:dyDescent="0.25">
      <c r="A186" s="6" t="s">
        <v>185</v>
      </c>
      <c r="B186" s="6" t="s">
        <v>1021</v>
      </c>
      <c r="C186" s="1"/>
      <c r="D186" s="10" t="s">
        <v>2359</v>
      </c>
      <c r="E186" s="10" t="s">
        <v>2360</v>
      </c>
      <c r="G186" s="12">
        <v>23000</v>
      </c>
      <c r="H186" s="13" t="s">
        <v>3227</v>
      </c>
      <c r="J186" s="16"/>
      <c r="L186" s="19">
        <v>474</v>
      </c>
      <c r="M186" s="18" t="s">
        <v>3547</v>
      </c>
    </row>
    <row r="187" spans="1:13" ht="31.5" x14ac:dyDescent="0.25">
      <c r="A187" s="6" t="s">
        <v>186</v>
      </c>
      <c r="B187" s="6" t="s">
        <v>1022</v>
      </c>
      <c r="C187" s="1"/>
      <c r="D187" s="10" t="s">
        <v>2361</v>
      </c>
      <c r="E187" s="10" t="s">
        <v>2362</v>
      </c>
      <c r="G187" s="12">
        <v>23100</v>
      </c>
      <c r="H187" s="13" t="s">
        <v>3228</v>
      </c>
      <c r="J187" s="16"/>
      <c r="L187" s="19">
        <v>475</v>
      </c>
      <c r="M187" s="18" t="s">
        <v>3548</v>
      </c>
    </row>
    <row r="188" spans="1:13" ht="31.5" x14ac:dyDescent="0.25">
      <c r="A188" s="6" t="s">
        <v>187</v>
      </c>
      <c r="B188" s="6" t="s">
        <v>1023</v>
      </c>
      <c r="C188" s="1"/>
      <c r="D188" s="10" t="s">
        <v>2363</v>
      </c>
      <c r="E188" s="10" t="s">
        <v>2364</v>
      </c>
      <c r="G188" s="12">
        <v>23150</v>
      </c>
      <c r="H188" s="13" t="s">
        <v>3229</v>
      </c>
      <c r="J188" s="16"/>
      <c r="L188" s="19">
        <v>476</v>
      </c>
      <c r="M188" s="18" t="s">
        <v>3549</v>
      </c>
    </row>
    <row r="189" spans="1:13" ht="31.5" x14ac:dyDescent="0.25">
      <c r="A189" s="6" t="s">
        <v>188</v>
      </c>
      <c r="B189" s="6" t="s">
        <v>1024</v>
      </c>
      <c r="C189" s="1"/>
      <c r="D189" s="10" t="s">
        <v>2365</v>
      </c>
      <c r="E189" s="10" t="s">
        <v>2366</v>
      </c>
      <c r="G189" s="12">
        <v>24100</v>
      </c>
      <c r="H189" s="13" t="s">
        <v>3230</v>
      </c>
      <c r="J189" s="16"/>
      <c r="L189" s="19">
        <v>479</v>
      </c>
      <c r="M189" s="18" t="s">
        <v>3550</v>
      </c>
    </row>
    <row r="190" spans="1:13" ht="31.5" x14ac:dyDescent="0.25">
      <c r="A190" s="6" t="s">
        <v>189</v>
      </c>
      <c r="B190" s="6" t="s">
        <v>1025</v>
      </c>
      <c r="C190" s="1"/>
      <c r="D190" s="10" t="s">
        <v>2367</v>
      </c>
      <c r="E190" s="10" t="s">
        <v>2368</v>
      </c>
      <c r="G190" s="12">
        <v>24200</v>
      </c>
      <c r="H190" s="13" t="s">
        <v>3231</v>
      </c>
      <c r="J190" s="16"/>
      <c r="L190" s="19">
        <v>480</v>
      </c>
      <c r="M190" s="18" t="s">
        <v>3551</v>
      </c>
    </row>
    <row r="191" spans="1:13" ht="31.5" x14ac:dyDescent="0.25">
      <c r="A191" s="6" t="s">
        <v>190</v>
      </c>
      <c r="B191" s="6" t="s">
        <v>1026</v>
      </c>
      <c r="C191" s="1"/>
      <c r="D191" s="10" t="s">
        <v>2369</v>
      </c>
      <c r="E191" s="10" t="s">
        <v>2370</v>
      </c>
      <c r="G191" s="12">
        <v>24300</v>
      </c>
      <c r="H191" s="13" t="s">
        <v>3232</v>
      </c>
      <c r="J191" s="16"/>
      <c r="L191" s="19">
        <v>485</v>
      </c>
      <c r="M191" s="18" t="s">
        <v>3552</v>
      </c>
    </row>
    <row r="192" spans="1:13" ht="31.5" x14ac:dyDescent="0.25">
      <c r="A192" s="6" t="s">
        <v>191</v>
      </c>
      <c r="B192" s="6" t="s">
        <v>1027</v>
      </c>
      <c r="C192" s="1"/>
      <c r="D192" s="10" t="s">
        <v>2371</v>
      </c>
      <c r="E192" s="10" t="s">
        <v>2372</v>
      </c>
      <c r="G192" s="12">
        <v>24400</v>
      </c>
      <c r="H192" s="13" t="s">
        <v>3233</v>
      </c>
      <c r="J192" s="16"/>
      <c r="L192" s="19">
        <v>486</v>
      </c>
      <c r="M192" s="18" t="s">
        <v>3553</v>
      </c>
    </row>
    <row r="193" spans="1:13" x14ac:dyDescent="0.25">
      <c r="A193" s="6" t="s">
        <v>192</v>
      </c>
      <c r="B193" s="6" t="s">
        <v>1028</v>
      </c>
      <c r="C193" s="1"/>
      <c r="D193" s="10" t="s">
        <v>2373</v>
      </c>
      <c r="E193" s="10" t="s">
        <v>2374</v>
      </c>
      <c r="G193" s="12">
        <v>25000</v>
      </c>
      <c r="H193" s="13" t="s">
        <v>3234</v>
      </c>
      <c r="J193" s="16"/>
      <c r="L193" s="19">
        <v>489</v>
      </c>
      <c r="M193" s="18" t="s">
        <v>3554</v>
      </c>
    </row>
    <row r="194" spans="1:13" x14ac:dyDescent="0.25">
      <c r="A194" s="6" t="s">
        <v>193</v>
      </c>
      <c r="B194" s="6" t="s">
        <v>1029</v>
      </c>
      <c r="C194" s="1"/>
      <c r="D194" s="10" t="s">
        <v>2375</v>
      </c>
      <c r="E194" s="10" t="s">
        <v>2376</v>
      </c>
      <c r="G194" s="12">
        <v>25100</v>
      </c>
      <c r="H194" s="13" t="s">
        <v>3235</v>
      </c>
      <c r="J194" s="16"/>
      <c r="L194" s="19">
        <v>490</v>
      </c>
      <c r="M194" s="18" t="s">
        <v>3555</v>
      </c>
    </row>
    <row r="195" spans="1:13" x14ac:dyDescent="0.25">
      <c r="A195" s="6" t="s">
        <v>194</v>
      </c>
      <c r="B195" s="6" t="s">
        <v>1030</v>
      </c>
      <c r="C195" s="1"/>
      <c r="D195" s="10" t="s">
        <v>2377</v>
      </c>
      <c r="E195" s="10" t="s">
        <v>2378</v>
      </c>
      <c r="G195" s="12">
        <v>25200</v>
      </c>
      <c r="H195" s="13" t="s">
        <v>3236</v>
      </c>
      <c r="J195" s="16"/>
      <c r="L195" s="19">
        <v>493</v>
      </c>
      <c r="M195" s="18" t="s">
        <v>3556</v>
      </c>
    </row>
    <row r="196" spans="1:13" x14ac:dyDescent="0.25">
      <c r="A196" s="6" t="s">
        <v>195</v>
      </c>
      <c r="B196" s="6" t="s">
        <v>1031</v>
      </c>
      <c r="C196" s="1"/>
      <c r="D196" s="10" t="s">
        <v>2379</v>
      </c>
      <c r="E196" s="10" t="s">
        <v>2380</v>
      </c>
      <c r="G196" s="12">
        <v>25300</v>
      </c>
      <c r="H196" s="13" t="s">
        <v>3237</v>
      </c>
      <c r="J196" s="16"/>
      <c r="L196" s="19">
        <v>495</v>
      </c>
      <c r="M196" s="18" t="s">
        <v>3557</v>
      </c>
    </row>
    <row r="197" spans="1:13" ht="31.5" x14ac:dyDescent="0.25">
      <c r="A197" s="6" t="s">
        <v>196</v>
      </c>
      <c r="B197" s="6" t="s">
        <v>1032</v>
      </c>
      <c r="C197" s="1"/>
      <c r="D197" s="10" t="s">
        <v>2381</v>
      </c>
      <c r="E197" s="10" t="s">
        <v>2382</v>
      </c>
      <c r="G197" s="12">
        <v>25500</v>
      </c>
      <c r="H197" s="13" t="s">
        <v>3238</v>
      </c>
      <c r="J197" s="16"/>
      <c r="L197" s="19">
        <v>496</v>
      </c>
      <c r="M197" s="18" t="s">
        <v>3558</v>
      </c>
    </row>
    <row r="198" spans="1:13" ht="31.5" x14ac:dyDescent="0.25">
      <c r="A198" s="6" t="s">
        <v>197</v>
      </c>
      <c r="B198" s="6" t="s">
        <v>1033</v>
      </c>
      <c r="C198" s="1"/>
      <c r="D198" s="10" t="s">
        <v>2383</v>
      </c>
      <c r="E198" s="10" t="s">
        <v>2384</v>
      </c>
      <c r="G198" s="12">
        <v>26000</v>
      </c>
      <c r="H198" s="13" t="s">
        <v>3239</v>
      </c>
      <c r="J198" s="16"/>
      <c r="L198" s="19">
        <v>508</v>
      </c>
      <c r="M198" s="18" t="s">
        <v>3559</v>
      </c>
    </row>
    <row r="199" spans="1:13" ht="47.25" x14ac:dyDescent="0.25">
      <c r="A199" s="6" t="s">
        <v>198</v>
      </c>
      <c r="B199" s="6" t="s">
        <v>1034</v>
      </c>
      <c r="C199" s="1"/>
      <c r="D199" s="10" t="s">
        <v>2385</v>
      </c>
      <c r="E199" s="10" t="s">
        <v>2386</v>
      </c>
      <c r="G199" s="12">
        <v>27000</v>
      </c>
      <c r="H199" s="13" t="s">
        <v>3240</v>
      </c>
      <c r="J199" s="16"/>
      <c r="L199" s="19">
        <v>509</v>
      </c>
      <c r="M199" s="18" t="s">
        <v>3560</v>
      </c>
    </row>
    <row r="200" spans="1:13" x14ac:dyDescent="0.25">
      <c r="A200" s="6" t="s">
        <v>199</v>
      </c>
      <c r="B200" s="6" t="s">
        <v>1035</v>
      </c>
      <c r="C200" s="1"/>
      <c r="D200" s="10" t="s">
        <v>2387</v>
      </c>
      <c r="E200" s="10" t="s">
        <v>2388</v>
      </c>
      <c r="G200" s="12">
        <v>30000</v>
      </c>
      <c r="H200" s="13" t="s">
        <v>3241</v>
      </c>
      <c r="J200" s="16"/>
      <c r="L200" s="19">
        <v>513</v>
      </c>
      <c r="M200" s="18" t="s">
        <v>3561</v>
      </c>
    </row>
    <row r="201" spans="1:13" x14ac:dyDescent="0.25">
      <c r="A201" s="6" t="s">
        <v>200</v>
      </c>
      <c r="B201" s="6" t="s">
        <v>1036</v>
      </c>
      <c r="C201" s="1"/>
      <c r="D201" s="10" t="s">
        <v>2389</v>
      </c>
      <c r="E201" s="10" t="s">
        <v>2390</v>
      </c>
      <c r="G201" s="12">
        <v>31000</v>
      </c>
      <c r="H201" s="13" t="s">
        <v>3242</v>
      </c>
      <c r="J201" s="16"/>
      <c r="L201" s="19">
        <v>516</v>
      </c>
      <c r="M201" s="18" t="s">
        <v>3562</v>
      </c>
    </row>
    <row r="202" spans="1:13" x14ac:dyDescent="0.25">
      <c r="A202" s="6" t="s">
        <v>201</v>
      </c>
      <c r="B202" s="6" t="s">
        <v>1037</v>
      </c>
      <c r="C202" s="1"/>
      <c r="D202" s="10" t="s">
        <v>2391</v>
      </c>
      <c r="E202" s="10" t="s">
        <v>2392</v>
      </c>
      <c r="G202" s="12">
        <v>90000</v>
      </c>
      <c r="H202" s="13" t="s">
        <v>3243</v>
      </c>
      <c r="J202" s="16"/>
      <c r="L202" s="19">
        <v>517</v>
      </c>
      <c r="M202" s="18" t="s">
        <v>3563</v>
      </c>
    </row>
    <row r="203" spans="1:13" ht="47.25" x14ac:dyDescent="0.25">
      <c r="A203" s="6" t="s">
        <v>202</v>
      </c>
      <c r="B203" s="6" t="s">
        <v>1038</v>
      </c>
      <c r="C203" s="1"/>
      <c r="D203" s="10" t="s">
        <v>2393</v>
      </c>
      <c r="E203" s="10" t="s">
        <v>2394</v>
      </c>
      <c r="G203" s="12">
        <v>91000</v>
      </c>
      <c r="H203" s="13" t="s">
        <v>3244</v>
      </c>
      <c r="J203" s="16"/>
      <c r="L203" s="19">
        <v>519</v>
      </c>
      <c r="M203" s="18" t="s">
        <v>3564</v>
      </c>
    </row>
    <row r="204" spans="1:13" ht="47.25" x14ac:dyDescent="0.25">
      <c r="A204" s="6" t="s">
        <v>203</v>
      </c>
      <c r="B204" s="6" t="s">
        <v>1039</v>
      </c>
      <c r="C204" s="1"/>
      <c r="D204" s="10" t="s">
        <v>2395</v>
      </c>
      <c r="E204" s="10" t="s">
        <v>2396</v>
      </c>
      <c r="G204" s="12">
        <v>91100</v>
      </c>
      <c r="H204" s="13" t="s">
        <v>3245</v>
      </c>
      <c r="J204" s="16"/>
      <c r="L204" s="19">
        <v>520</v>
      </c>
      <c r="M204" s="18" t="s">
        <v>3565</v>
      </c>
    </row>
    <row r="205" spans="1:13" ht="31.5" x14ac:dyDescent="0.25">
      <c r="A205" s="6" t="s">
        <v>204</v>
      </c>
      <c r="B205" s="6" t="s">
        <v>1040</v>
      </c>
      <c r="C205" s="1"/>
      <c r="D205" s="10" t="s">
        <v>2397</v>
      </c>
      <c r="E205" s="10" t="s">
        <v>2398</v>
      </c>
      <c r="G205" s="12">
        <v>91200</v>
      </c>
      <c r="H205" s="13" t="s">
        <v>3246</v>
      </c>
      <c r="J205" s="16"/>
      <c r="L205" s="19">
        <v>522</v>
      </c>
      <c r="M205" s="18" t="s">
        <v>3566</v>
      </c>
    </row>
    <row r="206" spans="1:13" ht="47.25" x14ac:dyDescent="0.25">
      <c r="A206" s="6" t="s">
        <v>205</v>
      </c>
      <c r="B206" s="6" t="s">
        <v>1041</v>
      </c>
      <c r="C206" s="1"/>
      <c r="D206" s="10" t="s">
        <v>2399</v>
      </c>
      <c r="E206" s="10" t="s">
        <v>2400</v>
      </c>
      <c r="G206" s="12">
        <v>91300</v>
      </c>
      <c r="H206" s="13" t="s">
        <v>3247</v>
      </c>
      <c r="J206" s="16"/>
      <c r="L206" s="19">
        <v>525</v>
      </c>
      <c r="M206" s="18" t="s">
        <v>3567</v>
      </c>
    </row>
    <row r="207" spans="1:13" ht="31.5" x14ac:dyDescent="0.25">
      <c r="A207" s="6" t="s">
        <v>206</v>
      </c>
      <c r="B207" s="6" t="s">
        <v>1042</v>
      </c>
      <c r="C207" s="1"/>
      <c r="D207" s="10" t="s">
        <v>2401</v>
      </c>
      <c r="E207" s="10" t="s">
        <v>2402</v>
      </c>
      <c r="G207" s="12">
        <v>91400</v>
      </c>
      <c r="H207" s="13" t="s">
        <v>3248</v>
      </c>
      <c r="J207" s="16"/>
      <c r="L207" s="19">
        <v>528</v>
      </c>
      <c r="M207" s="18" t="s">
        <v>3568</v>
      </c>
    </row>
    <row r="208" spans="1:13" ht="47.25" x14ac:dyDescent="0.25">
      <c r="A208" s="6" t="s">
        <v>207</v>
      </c>
      <c r="B208" s="6" t="s">
        <v>1043</v>
      </c>
      <c r="C208" s="1"/>
      <c r="D208" s="10" t="s">
        <v>2403</v>
      </c>
      <c r="E208" s="10" t="s">
        <v>2404</v>
      </c>
      <c r="G208" s="12">
        <v>92000</v>
      </c>
      <c r="H208" s="13" t="s">
        <v>3249</v>
      </c>
      <c r="J208" s="16"/>
      <c r="L208" s="19">
        <v>529</v>
      </c>
      <c r="M208" s="18" t="s">
        <v>3569</v>
      </c>
    </row>
    <row r="209" spans="1:13" ht="31.5" x14ac:dyDescent="0.25">
      <c r="A209" s="6" t="s">
        <v>208</v>
      </c>
      <c r="B209" s="6" t="s">
        <v>1044</v>
      </c>
      <c r="C209" s="1"/>
      <c r="D209" s="10" t="s">
        <v>2405</v>
      </c>
      <c r="E209" s="10" t="s">
        <v>2406</v>
      </c>
      <c r="G209" s="12">
        <v>92100</v>
      </c>
      <c r="H209" s="13" t="s">
        <v>3250</v>
      </c>
      <c r="J209" s="16"/>
      <c r="L209" s="19">
        <v>530</v>
      </c>
      <c r="M209" s="18" t="s">
        <v>3570</v>
      </c>
    </row>
    <row r="210" spans="1:13" ht="31.5" x14ac:dyDescent="0.25">
      <c r="A210" s="6" t="s">
        <v>209</v>
      </c>
      <c r="B210" s="6" t="s">
        <v>1045</v>
      </c>
      <c r="C210" s="1"/>
      <c r="D210" s="10" t="s">
        <v>2407</v>
      </c>
      <c r="E210" s="10" t="s">
        <v>2408</v>
      </c>
      <c r="G210" s="12">
        <v>92200</v>
      </c>
      <c r="H210" s="13" t="s">
        <v>3251</v>
      </c>
      <c r="J210" s="16"/>
      <c r="L210" s="19">
        <v>533</v>
      </c>
      <c r="M210" s="18" t="s">
        <v>3571</v>
      </c>
    </row>
    <row r="211" spans="1:13" ht="31.5" x14ac:dyDescent="0.25">
      <c r="A211" s="6" t="s">
        <v>210</v>
      </c>
      <c r="B211" s="6" t="s">
        <v>1046</v>
      </c>
      <c r="C211" s="1"/>
      <c r="D211" s="10" t="s">
        <v>2409</v>
      </c>
      <c r="E211" s="10" t="s">
        <v>2410</v>
      </c>
      <c r="G211" s="12">
        <v>92300</v>
      </c>
      <c r="H211" s="13" t="s">
        <v>3252</v>
      </c>
      <c r="J211" s="16"/>
      <c r="L211" s="19">
        <v>535</v>
      </c>
      <c r="M211" s="18" t="s">
        <v>3572</v>
      </c>
    </row>
    <row r="212" spans="1:13" ht="31.5" x14ac:dyDescent="0.25">
      <c r="A212" s="6" t="s">
        <v>211</v>
      </c>
      <c r="B212" s="6" t="s">
        <v>1047</v>
      </c>
      <c r="C212" s="1"/>
      <c r="D212" s="10" t="s">
        <v>2411</v>
      </c>
      <c r="E212" s="10" t="s">
        <v>2412</v>
      </c>
      <c r="G212" s="12">
        <v>92400</v>
      </c>
      <c r="H212" s="13" t="s">
        <v>3253</v>
      </c>
      <c r="J212" s="16"/>
      <c r="L212" s="19">
        <v>536</v>
      </c>
      <c r="M212" s="18" t="s">
        <v>3573</v>
      </c>
    </row>
    <row r="213" spans="1:13" ht="31.5" x14ac:dyDescent="0.25">
      <c r="A213" s="6" t="s">
        <v>212</v>
      </c>
      <c r="B213" s="6" t="s">
        <v>1048</v>
      </c>
      <c r="C213" s="1"/>
      <c r="D213" s="10" t="s">
        <v>2413</v>
      </c>
      <c r="E213" s="10" t="s">
        <v>2414</v>
      </c>
      <c r="G213" s="12">
        <v>92500</v>
      </c>
      <c r="H213" s="13" t="s">
        <v>3254</v>
      </c>
      <c r="J213" s="16"/>
      <c r="L213" s="19">
        <v>537</v>
      </c>
      <c r="M213" s="18" t="s">
        <v>3574</v>
      </c>
    </row>
    <row r="214" spans="1:13" ht="31.5" x14ac:dyDescent="0.25">
      <c r="A214" s="6" t="s">
        <v>213</v>
      </c>
      <c r="B214" s="6" t="s">
        <v>1049</v>
      </c>
      <c r="C214" s="1"/>
      <c r="D214" s="10" t="s">
        <v>2415</v>
      </c>
      <c r="E214" s="10" t="s">
        <v>2416</v>
      </c>
      <c r="G214" s="12">
        <v>92600</v>
      </c>
      <c r="H214" s="13" t="s">
        <v>3255</v>
      </c>
      <c r="J214" s="16"/>
      <c r="L214" s="19">
        <v>538</v>
      </c>
      <c r="M214" s="18" t="s">
        <v>3575</v>
      </c>
    </row>
    <row r="215" spans="1:13" x14ac:dyDescent="0.25">
      <c r="A215" s="6" t="s">
        <v>214</v>
      </c>
      <c r="B215" s="6" t="s">
        <v>1050</v>
      </c>
      <c r="C215" s="1"/>
      <c r="D215" s="10" t="s">
        <v>2417</v>
      </c>
      <c r="E215" s="10" t="s">
        <v>2418</v>
      </c>
      <c r="G215" s="12">
        <v>93000</v>
      </c>
      <c r="H215" s="13" t="s">
        <v>3256</v>
      </c>
      <c r="J215" s="16"/>
      <c r="L215" s="19">
        <v>539</v>
      </c>
      <c r="M215" s="18" t="s">
        <v>3576</v>
      </c>
    </row>
    <row r="216" spans="1:13" x14ac:dyDescent="0.25">
      <c r="A216" s="6" t="s">
        <v>215</v>
      </c>
      <c r="B216" s="6" t="s">
        <v>1051</v>
      </c>
      <c r="C216" s="1"/>
      <c r="D216" s="10" t="s">
        <v>2419</v>
      </c>
      <c r="E216" s="10" t="s">
        <v>2420</v>
      </c>
      <c r="G216" s="12">
        <v>93200</v>
      </c>
      <c r="H216" s="13" t="s">
        <v>3257</v>
      </c>
      <c r="J216" s="16"/>
      <c r="L216" s="19">
        <v>540</v>
      </c>
      <c r="M216" s="18" t="s">
        <v>3577</v>
      </c>
    </row>
    <row r="217" spans="1:13" ht="47.25" x14ac:dyDescent="0.25">
      <c r="A217" s="6" t="s">
        <v>216</v>
      </c>
      <c r="B217" s="6" t="s">
        <v>1052</v>
      </c>
      <c r="C217" s="1"/>
      <c r="D217" s="10" t="s">
        <v>2421</v>
      </c>
      <c r="E217" s="10" t="s">
        <v>2422</v>
      </c>
      <c r="G217" s="12">
        <v>93250</v>
      </c>
      <c r="H217" s="13" t="s">
        <v>3258</v>
      </c>
      <c r="J217" s="16"/>
      <c r="L217" s="19">
        <v>552</v>
      </c>
      <c r="M217" s="18" t="s">
        <v>3578</v>
      </c>
    </row>
    <row r="218" spans="1:13" ht="31.5" x14ac:dyDescent="0.25">
      <c r="A218" s="6" t="s">
        <v>217</v>
      </c>
      <c r="B218" s="6" t="s">
        <v>1053</v>
      </c>
      <c r="C218" s="1"/>
      <c r="D218" s="10" t="s">
        <v>2423</v>
      </c>
      <c r="E218" s="10" t="s">
        <v>2424</v>
      </c>
      <c r="G218" s="12">
        <v>93400</v>
      </c>
      <c r="H218" s="13" t="s">
        <v>3259</v>
      </c>
      <c r="J218" s="16"/>
      <c r="L218" s="19">
        <v>553</v>
      </c>
      <c r="M218" s="18" t="s">
        <v>3579</v>
      </c>
    </row>
    <row r="219" spans="1:13" x14ac:dyDescent="0.25">
      <c r="A219" s="6" t="s">
        <v>218</v>
      </c>
      <c r="B219" s="6" t="s">
        <v>1054</v>
      </c>
      <c r="C219" s="1"/>
      <c r="D219" s="10" t="s">
        <v>2425</v>
      </c>
      <c r="E219" s="10" t="s">
        <v>2426</v>
      </c>
      <c r="G219" s="12">
        <v>93450</v>
      </c>
      <c r="H219" s="13" t="s">
        <v>3260</v>
      </c>
      <c r="J219" s="16"/>
      <c r="L219" s="19">
        <v>555</v>
      </c>
      <c r="M219" s="18" t="s">
        <v>3580</v>
      </c>
    </row>
    <row r="220" spans="1:13" ht="31.5" x14ac:dyDescent="0.25">
      <c r="A220" s="6" t="s">
        <v>219</v>
      </c>
      <c r="B220" s="6" t="s">
        <v>1055</v>
      </c>
      <c r="C220" s="1"/>
      <c r="D220" s="10" t="s">
        <v>2427</v>
      </c>
      <c r="E220" s="10" t="s">
        <v>2428</v>
      </c>
      <c r="G220" s="12">
        <v>93500</v>
      </c>
      <c r="H220" s="13" t="s">
        <v>3261</v>
      </c>
      <c r="J220" s="16"/>
      <c r="L220" s="19">
        <v>556</v>
      </c>
      <c r="M220" s="18" t="s">
        <v>3581</v>
      </c>
    </row>
    <row r="221" spans="1:13" ht="31.5" x14ac:dyDescent="0.25">
      <c r="A221" s="6" t="s">
        <v>220</v>
      </c>
      <c r="B221" s="6" t="s">
        <v>1056</v>
      </c>
      <c r="C221" s="1"/>
      <c r="D221" s="10" t="s">
        <v>2429</v>
      </c>
      <c r="E221" s="10" t="s">
        <v>2430</v>
      </c>
      <c r="G221" s="12">
        <v>99000</v>
      </c>
      <c r="H221" s="13" t="s">
        <v>3262</v>
      </c>
      <c r="J221" s="16"/>
      <c r="L221" s="19">
        <v>557</v>
      </c>
      <c r="M221" s="18" t="s">
        <v>3582</v>
      </c>
    </row>
    <row r="222" spans="1:13" ht="31.5" x14ac:dyDescent="0.25">
      <c r="A222" s="6" t="s">
        <v>221</v>
      </c>
      <c r="B222" s="6" t="s">
        <v>1057</v>
      </c>
      <c r="C222" s="1"/>
      <c r="D222" s="10" t="s">
        <v>2431</v>
      </c>
      <c r="E222" s="10" t="s">
        <v>2432</v>
      </c>
      <c r="G222" s="12">
        <v>99001</v>
      </c>
      <c r="H222" s="13" t="s">
        <v>3263</v>
      </c>
      <c r="J222" s="16"/>
      <c r="L222" s="19">
        <v>558</v>
      </c>
      <c r="M222" s="18" t="s">
        <v>3583</v>
      </c>
    </row>
    <row r="223" spans="1:13" ht="31.5" x14ac:dyDescent="0.25">
      <c r="A223" s="6" t="s">
        <v>222</v>
      </c>
      <c r="B223" s="6" t="s">
        <v>1058</v>
      </c>
      <c r="C223" s="1"/>
      <c r="D223" s="10" t="s">
        <v>1986</v>
      </c>
      <c r="E223" s="10" t="s">
        <v>2433</v>
      </c>
      <c r="G223" s="12">
        <v>99002</v>
      </c>
      <c r="H223" s="13" t="s">
        <v>3264</v>
      </c>
      <c r="J223" s="16"/>
      <c r="L223" s="19">
        <v>564</v>
      </c>
      <c r="M223" s="18" t="s">
        <v>3584</v>
      </c>
    </row>
    <row r="224" spans="1:13" x14ac:dyDescent="0.25">
      <c r="A224" s="6" t="s">
        <v>223</v>
      </c>
      <c r="B224" s="6" t="s">
        <v>1059</v>
      </c>
      <c r="C224" s="1"/>
      <c r="D224" s="10" t="s">
        <v>2434</v>
      </c>
      <c r="E224" s="10" t="s">
        <v>2435</v>
      </c>
      <c r="G224" s="12">
        <v>40000</v>
      </c>
      <c r="H224" s="13" t="s">
        <v>3265</v>
      </c>
      <c r="J224" s="16"/>
      <c r="L224" s="19">
        <v>565</v>
      </c>
      <c r="M224" s="18" t="s">
        <v>3585</v>
      </c>
    </row>
    <row r="225" spans="1:13" x14ac:dyDescent="0.25">
      <c r="A225" s="6" t="s">
        <v>224</v>
      </c>
      <c r="B225" s="6" t="s">
        <v>1060</v>
      </c>
      <c r="C225" s="1"/>
      <c r="D225" s="10" t="s">
        <v>2436</v>
      </c>
      <c r="E225" s="10" t="s">
        <v>2437</v>
      </c>
      <c r="G225" s="12">
        <v>40100</v>
      </c>
      <c r="H225" s="13" t="s">
        <v>3266</v>
      </c>
      <c r="J225" s="16"/>
      <c r="L225" s="19">
        <v>566</v>
      </c>
      <c r="M225" s="18" t="s">
        <v>3586</v>
      </c>
    </row>
    <row r="226" spans="1:13" ht="31.5" x14ac:dyDescent="0.25">
      <c r="A226" s="6" t="s">
        <v>225</v>
      </c>
      <c r="B226" s="6" t="s">
        <v>1061</v>
      </c>
      <c r="C226" s="1"/>
      <c r="D226" s="10" t="s">
        <v>2438</v>
      </c>
      <c r="E226" s="10" t="s">
        <v>2439</v>
      </c>
      <c r="G226" s="12">
        <v>40200</v>
      </c>
      <c r="H226" s="13" t="s">
        <v>3267</v>
      </c>
      <c r="J226" s="16"/>
      <c r="L226" s="19">
        <v>570</v>
      </c>
      <c r="M226" s="18" t="s">
        <v>3587</v>
      </c>
    </row>
    <row r="227" spans="1:13" ht="31.5" x14ac:dyDescent="0.25">
      <c r="A227" s="6" t="s">
        <v>226</v>
      </c>
      <c r="B227" s="6" t="s">
        <v>1062</v>
      </c>
      <c r="C227" s="1"/>
      <c r="D227" s="10" t="s">
        <v>2440</v>
      </c>
      <c r="E227" s="10" t="s">
        <v>2441</v>
      </c>
      <c r="G227" s="12">
        <v>41000</v>
      </c>
      <c r="H227" s="13" t="s">
        <v>3268</v>
      </c>
      <c r="J227" s="16"/>
      <c r="L227" s="19">
        <v>573</v>
      </c>
      <c r="M227" s="18" t="s">
        <v>3588</v>
      </c>
    </row>
    <row r="228" spans="1:13" x14ac:dyDescent="0.25">
      <c r="A228" s="6" t="s">
        <v>227</v>
      </c>
      <c r="B228" s="6" t="s">
        <v>1063</v>
      </c>
      <c r="C228" s="1"/>
      <c r="D228" s="10" t="s">
        <v>2442</v>
      </c>
      <c r="E228" s="10" t="s">
        <v>2443</v>
      </c>
      <c r="G228" s="12">
        <v>41100</v>
      </c>
      <c r="H228" s="13" t="s">
        <v>3269</v>
      </c>
      <c r="J228" s="16"/>
      <c r="L228" s="19">
        <v>574</v>
      </c>
      <c r="M228" s="18" t="s">
        <v>3589</v>
      </c>
    </row>
    <row r="229" spans="1:13" x14ac:dyDescent="0.25">
      <c r="A229" s="6" t="s">
        <v>228</v>
      </c>
      <c r="B229" s="6" t="s">
        <v>1064</v>
      </c>
      <c r="C229" s="1"/>
      <c r="D229" s="10" t="s">
        <v>2444</v>
      </c>
      <c r="E229" s="10" t="s">
        <v>2445</v>
      </c>
      <c r="G229" s="12">
        <v>41200</v>
      </c>
      <c r="H229" s="13" t="s">
        <v>3270</v>
      </c>
      <c r="J229" s="16"/>
      <c r="L229" s="19">
        <v>575</v>
      </c>
      <c r="M229" s="18" t="s">
        <v>3590</v>
      </c>
    </row>
    <row r="230" spans="1:13" x14ac:dyDescent="0.25">
      <c r="A230" s="6" t="s">
        <v>229</v>
      </c>
      <c r="B230" s="6" t="s">
        <v>1065</v>
      </c>
      <c r="C230" s="1"/>
      <c r="D230" s="10" t="s">
        <v>2446</v>
      </c>
      <c r="E230" s="10" t="s">
        <v>2447</v>
      </c>
      <c r="G230" s="12">
        <v>42000</v>
      </c>
      <c r="H230" s="13" t="s">
        <v>3271</v>
      </c>
      <c r="J230" s="16"/>
      <c r="L230" s="19">
        <v>576</v>
      </c>
      <c r="M230" s="18" t="s">
        <v>3591</v>
      </c>
    </row>
    <row r="231" spans="1:13" x14ac:dyDescent="0.25">
      <c r="A231" s="6" t="s">
        <v>230</v>
      </c>
      <c r="B231" s="6" t="s">
        <v>1066</v>
      </c>
      <c r="C231" s="1"/>
      <c r="D231" s="10" t="s">
        <v>2448</v>
      </c>
      <c r="E231" s="10" t="s">
        <v>2449</v>
      </c>
      <c r="G231" s="12">
        <v>42100</v>
      </c>
      <c r="H231" s="13" t="s">
        <v>3272</v>
      </c>
      <c r="J231" s="16"/>
      <c r="L231" s="19">
        <v>577</v>
      </c>
      <c r="M231" s="18" t="s">
        <v>3592</v>
      </c>
    </row>
    <row r="232" spans="1:13" x14ac:dyDescent="0.25">
      <c r="A232" s="6" t="s">
        <v>231</v>
      </c>
      <c r="B232" s="6" t="s">
        <v>1067</v>
      </c>
      <c r="C232" s="1"/>
      <c r="D232" s="10" t="s">
        <v>2450</v>
      </c>
      <c r="E232" s="10" t="s">
        <v>2451</v>
      </c>
      <c r="G232" s="12">
        <v>42200</v>
      </c>
      <c r="H232" s="13" t="s">
        <v>3273</v>
      </c>
      <c r="J232" s="16"/>
      <c r="L232" s="19">
        <v>578</v>
      </c>
      <c r="M232" s="18" t="s">
        <v>3593</v>
      </c>
    </row>
    <row r="233" spans="1:13" x14ac:dyDescent="0.25">
      <c r="A233" s="6" t="s">
        <v>232</v>
      </c>
      <c r="B233" s="6" t="s">
        <v>1068</v>
      </c>
      <c r="C233" s="1"/>
      <c r="D233" s="10" t="s">
        <v>2452</v>
      </c>
      <c r="E233" s="10" t="s">
        <v>2453</v>
      </c>
      <c r="G233" s="12">
        <v>43000</v>
      </c>
      <c r="H233" s="13" t="s">
        <v>3274</v>
      </c>
      <c r="J233" s="16"/>
      <c r="L233" s="19">
        <v>579</v>
      </c>
      <c r="M233" s="18" t="s">
        <v>3594</v>
      </c>
    </row>
    <row r="234" spans="1:13" ht="31.5" x14ac:dyDescent="0.25">
      <c r="A234" s="6" t="s">
        <v>233</v>
      </c>
      <c r="B234" s="6" t="s">
        <v>1069</v>
      </c>
      <c r="C234" s="1"/>
      <c r="D234" s="10" t="s">
        <v>2454</v>
      </c>
      <c r="E234" s="10" t="s">
        <v>2455</v>
      </c>
      <c r="G234" s="12">
        <v>43100</v>
      </c>
      <c r="H234" s="13" t="s">
        <v>3275</v>
      </c>
      <c r="J234" s="16"/>
      <c r="L234" s="19">
        <v>580</v>
      </c>
      <c r="M234" s="18" t="s">
        <v>3595</v>
      </c>
    </row>
    <row r="235" spans="1:13" ht="31.5" x14ac:dyDescent="0.25">
      <c r="A235" s="6" t="s">
        <v>234</v>
      </c>
      <c r="B235" s="6" t="s">
        <v>1070</v>
      </c>
      <c r="C235" s="1"/>
      <c r="D235" s="10" t="s">
        <v>2456</v>
      </c>
      <c r="E235" s="10" t="s">
        <v>2457</v>
      </c>
      <c r="G235" s="12">
        <v>43300</v>
      </c>
      <c r="H235" s="13" t="s">
        <v>3276</v>
      </c>
      <c r="J235" s="16"/>
      <c r="L235" s="19">
        <v>581</v>
      </c>
      <c r="M235" s="18" t="s">
        <v>3596</v>
      </c>
    </row>
    <row r="236" spans="1:13" ht="31.5" x14ac:dyDescent="0.25">
      <c r="A236" s="6" t="s">
        <v>235</v>
      </c>
      <c r="B236" s="6" t="s">
        <v>1071</v>
      </c>
      <c r="C236" s="1"/>
      <c r="D236" s="10" t="s">
        <v>2458</v>
      </c>
      <c r="E236" s="10" t="s">
        <v>2459</v>
      </c>
      <c r="G236" s="12">
        <v>43400</v>
      </c>
      <c r="H236" s="13" t="s">
        <v>3277</v>
      </c>
      <c r="J236" s="16"/>
      <c r="L236" s="19">
        <v>582</v>
      </c>
      <c r="M236" s="18" t="s">
        <v>3597</v>
      </c>
    </row>
    <row r="237" spans="1:13" x14ac:dyDescent="0.25">
      <c r="A237" s="6" t="s">
        <v>236</v>
      </c>
      <c r="B237" s="6" t="s">
        <v>1072</v>
      </c>
      <c r="C237" s="1"/>
      <c r="D237" s="10" t="s">
        <v>2460</v>
      </c>
      <c r="E237" s="10" t="s">
        <v>2461</v>
      </c>
      <c r="G237" s="12">
        <v>43500</v>
      </c>
      <c r="H237" s="13" t="s">
        <v>3278</v>
      </c>
      <c r="J237" s="16"/>
      <c r="L237" s="19">
        <v>584</v>
      </c>
      <c r="M237" s="18" t="s">
        <v>3598</v>
      </c>
    </row>
    <row r="238" spans="1:13" ht="31.5" x14ac:dyDescent="0.25">
      <c r="A238" s="6" t="s">
        <v>237</v>
      </c>
      <c r="B238" s="6" t="s">
        <v>1073</v>
      </c>
      <c r="C238" s="1"/>
      <c r="D238" s="10" t="s">
        <v>2462</v>
      </c>
      <c r="E238" s="10" t="s">
        <v>2463</v>
      </c>
      <c r="G238" s="12">
        <v>43600</v>
      </c>
      <c r="H238" s="13" t="s">
        <v>3279</v>
      </c>
      <c r="J238" s="16"/>
      <c r="L238" s="19">
        <v>585</v>
      </c>
      <c r="M238" s="18" t="s">
        <v>3599</v>
      </c>
    </row>
    <row r="239" spans="1:13" ht="31.5" x14ac:dyDescent="0.25">
      <c r="A239" s="6" t="s">
        <v>238</v>
      </c>
      <c r="B239" s="6" t="s">
        <v>1074</v>
      </c>
      <c r="C239" s="1"/>
      <c r="D239" s="10" t="s">
        <v>2464</v>
      </c>
      <c r="E239" s="10" t="s">
        <v>2465</v>
      </c>
      <c r="G239" s="12">
        <v>43700</v>
      </c>
      <c r="H239" s="13" t="s">
        <v>3280</v>
      </c>
      <c r="J239" s="16"/>
      <c r="L239" s="19">
        <v>586</v>
      </c>
      <c r="M239" s="18" t="s">
        <v>3600</v>
      </c>
    </row>
    <row r="240" spans="1:13" ht="31.5" x14ac:dyDescent="0.25">
      <c r="A240" s="6" t="s">
        <v>239</v>
      </c>
      <c r="B240" s="6" t="s">
        <v>1075</v>
      </c>
      <c r="C240" s="1"/>
      <c r="D240" s="10" t="s">
        <v>2466</v>
      </c>
      <c r="E240" s="10" t="s">
        <v>2467</v>
      </c>
      <c r="G240" s="12">
        <v>43800</v>
      </c>
      <c r="H240" s="13" t="s">
        <v>3281</v>
      </c>
      <c r="J240" s="16"/>
      <c r="L240" s="19">
        <v>587</v>
      </c>
      <c r="M240" s="18" t="s">
        <v>3601</v>
      </c>
    </row>
    <row r="241" spans="1:13" ht="31.5" x14ac:dyDescent="0.25">
      <c r="A241" s="6" t="s">
        <v>240</v>
      </c>
      <c r="B241" s="6" t="s">
        <v>1076</v>
      </c>
      <c r="C241" s="1"/>
      <c r="D241" s="10" t="s">
        <v>2468</v>
      </c>
      <c r="E241" s="10" t="s">
        <v>2469</v>
      </c>
      <c r="G241" s="12">
        <v>43900</v>
      </c>
      <c r="H241" s="13" t="s">
        <v>3282</v>
      </c>
      <c r="J241" s="16"/>
      <c r="L241" s="19">
        <v>588</v>
      </c>
      <c r="M241" s="18" t="s">
        <v>3602</v>
      </c>
    </row>
    <row r="242" spans="1:13" ht="31.5" x14ac:dyDescent="0.25">
      <c r="A242" s="6" t="s">
        <v>241</v>
      </c>
      <c r="B242" s="6" t="s">
        <v>1077</v>
      </c>
      <c r="C242" s="1"/>
      <c r="D242" s="10" t="s">
        <v>2470</v>
      </c>
      <c r="E242" s="10" t="s">
        <v>2471</v>
      </c>
      <c r="G242" s="12">
        <v>44000</v>
      </c>
      <c r="H242" s="13" t="s">
        <v>3283</v>
      </c>
      <c r="J242" s="16"/>
      <c r="L242" s="19">
        <v>589</v>
      </c>
      <c r="M242" s="18" t="s">
        <v>3603</v>
      </c>
    </row>
    <row r="243" spans="1:13" ht="31.5" x14ac:dyDescent="0.25">
      <c r="A243" s="6" t="s">
        <v>242</v>
      </c>
      <c r="B243" s="6" t="s">
        <v>1078</v>
      </c>
      <c r="C243" s="1"/>
      <c r="D243" s="10" t="s">
        <v>2472</v>
      </c>
      <c r="E243" s="10" t="s">
        <v>2473</v>
      </c>
      <c r="G243" s="12">
        <v>44050</v>
      </c>
      <c r="H243" s="13" t="s">
        <v>3284</v>
      </c>
      <c r="J243" s="16"/>
      <c r="L243" s="19">
        <v>590</v>
      </c>
      <c r="M243" s="18" t="s">
        <v>3604</v>
      </c>
    </row>
    <row r="244" spans="1:13" ht="31.5" x14ac:dyDescent="0.25">
      <c r="A244" s="6" t="s">
        <v>243</v>
      </c>
      <c r="B244" s="6" t="s">
        <v>1079</v>
      </c>
      <c r="C244" s="1"/>
      <c r="D244" s="10" t="s">
        <v>2474</v>
      </c>
      <c r="E244" s="10" t="s">
        <v>2475</v>
      </c>
      <c r="G244" s="12">
        <v>44100</v>
      </c>
      <c r="H244" s="13" t="s">
        <v>3285</v>
      </c>
      <c r="J244" s="16"/>
      <c r="L244" s="19">
        <v>591</v>
      </c>
      <c r="M244" s="18" t="s">
        <v>3605</v>
      </c>
    </row>
    <row r="245" spans="1:13" ht="31.5" x14ac:dyDescent="0.25">
      <c r="A245" s="6" t="s">
        <v>244</v>
      </c>
      <c r="B245" s="6" t="s">
        <v>1080</v>
      </c>
      <c r="C245" s="1"/>
      <c r="D245" s="10" t="s">
        <v>2476</v>
      </c>
      <c r="E245" s="10" t="s">
        <v>2477</v>
      </c>
      <c r="G245" s="12">
        <v>45000</v>
      </c>
      <c r="H245" s="13" t="s">
        <v>3286</v>
      </c>
      <c r="J245" s="16"/>
      <c r="L245" s="19">
        <v>593</v>
      </c>
      <c r="M245" s="18" t="s">
        <v>3606</v>
      </c>
    </row>
    <row r="246" spans="1:13" ht="31.5" x14ac:dyDescent="0.25">
      <c r="A246" s="6" t="s">
        <v>245</v>
      </c>
      <c r="B246" s="6" t="s">
        <v>1081</v>
      </c>
      <c r="C246" s="1"/>
      <c r="D246" s="10" t="s">
        <v>2478</v>
      </c>
      <c r="E246" s="10" t="s">
        <v>2479</v>
      </c>
      <c r="G246" s="12">
        <v>45100</v>
      </c>
      <c r="H246" s="13" t="s">
        <v>3287</v>
      </c>
      <c r="J246" s="16"/>
      <c r="L246" s="19">
        <v>594</v>
      </c>
      <c r="M246" s="18" t="s">
        <v>3607</v>
      </c>
    </row>
    <row r="247" spans="1:13" ht="47.25" x14ac:dyDescent="0.25">
      <c r="A247" s="6" t="s">
        <v>246</v>
      </c>
      <c r="B247" s="6" t="s">
        <v>1082</v>
      </c>
      <c r="C247" s="1"/>
      <c r="D247" s="10" t="s">
        <v>2480</v>
      </c>
      <c r="E247" s="10" t="s">
        <v>2481</v>
      </c>
      <c r="G247" s="12">
        <v>45200</v>
      </c>
      <c r="H247" s="13" t="s">
        <v>3288</v>
      </c>
      <c r="J247" s="16"/>
      <c r="L247" s="19">
        <v>595</v>
      </c>
      <c r="M247" s="18" t="s">
        <v>3608</v>
      </c>
    </row>
    <row r="248" spans="1:13" ht="31.5" x14ac:dyDescent="0.25">
      <c r="A248" s="6" t="s">
        <v>247</v>
      </c>
      <c r="B248" s="6" t="s">
        <v>1083</v>
      </c>
      <c r="C248" s="1"/>
      <c r="D248" s="10" t="s">
        <v>2482</v>
      </c>
      <c r="E248" s="10" t="s">
        <v>2483</v>
      </c>
      <c r="G248" s="12">
        <v>45300</v>
      </c>
      <c r="H248" s="13" t="s">
        <v>3289</v>
      </c>
      <c r="J248" s="16"/>
      <c r="L248" s="19">
        <v>596</v>
      </c>
      <c r="M248" s="18" t="s">
        <v>3609</v>
      </c>
    </row>
    <row r="249" spans="1:13" ht="31.5" x14ac:dyDescent="0.25">
      <c r="A249" s="6" t="s">
        <v>248</v>
      </c>
      <c r="B249" s="6" t="s">
        <v>1084</v>
      </c>
      <c r="C249" s="1"/>
      <c r="D249" s="10" t="s">
        <v>2484</v>
      </c>
      <c r="E249" s="10" t="s">
        <v>2485</v>
      </c>
      <c r="G249" s="12">
        <v>45500</v>
      </c>
      <c r="H249" s="13" t="s">
        <v>3290</v>
      </c>
      <c r="J249" s="16"/>
      <c r="L249" s="19">
        <v>615</v>
      </c>
      <c r="M249" s="18" t="s">
        <v>3610</v>
      </c>
    </row>
    <row r="250" spans="1:13" ht="31.5" x14ac:dyDescent="0.25">
      <c r="A250" s="6" t="s">
        <v>249</v>
      </c>
      <c r="B250" s="6" t="s">
        <v>1085</v>
      </c>
      <c r="C250" s="1"/>
      <c r="D250" s="10" t="s">
        <v>2486</v>
      </c>
      <c r="E250" s="10" t="s">
        <v>2487</v>
      </c>
      <c r="G250" s="12">
        <v>46000</v>
      </c>
      <c r="H250" s="13" t="s">
        <v>3291</v>
      </c>
      <c r="J250" s="16"/>
      <c r="L250" s="19">
        <v>616</v>
      </c>
      <c r="M250" s="18" t="s">
        <v>3611</v>
      </c>
    </row>
    <row r="251" spans="1:13" ht="31.5" x14ac:dyDescent="0.25">
      <c r="A251" s="6" t="s">
        <v>250</v>
      </c>
      <c r="B251" s="6" t="s">
        <v>1086</v>
      </c>
      <c r="C251" s="1"/>
      <c r="D251" s="10" t="s">
        <v>2488</v>
      </c>
      <c r="E251" s="10" t="s">
        <v>2489</v>
      </c>
      <c r="G251" s="12">
        <v>46100</v>
      </c>
      <c r="H251" s="13" t="s">
        <v>3292</v>
      </c>
      <c r="J251" s="16"/>
      <c r="L251" s="19">
        <v>621</v>
      </c>
      <c r="M251" s="18" t="s">
        <v>3612</v>
      </c>
    </row>
    <row r="252" spans="1:13" ht="31.5" x14ac:dyDescent="0.25">
      <c r="A252" s="6" t="s">
        <v>251</v>
      </c>
      <c r="B252" s="6" t="s">
        <v>1087</v>
      </c>
      <c r="C252" s="1"/>
      <c r="D252" s="10" t="s">
        <v>2490</v>
      </c>
      <c r="E252" s="10" t="s">
        <v>2491</v>
      </c>
      <c r="G252" s="12">
        <v>46200</v>
      </c>
      <c r="H252" s="13" t="s">
        <v>3293</v>
      </c>
      <c r="J252" s="16"/>
      <c r="L252" s="19">
        <v>624</v>
      </c>
      <c r="M252" s="18" t="s">
        <v>3613</v>
      </c>
    </row>
    <row r="253" spans="1:13" ht="31.5" x14ac:dyDescent="0.25">
      <c r="A253" s="6" t="s">
        <v>252</v>
      </c>
      <c r="B253" s="6" t="s">
        <v>1088</v>
      </c>
      <c r="C253" s="1"/>
      <c r="D253" s="10" t="s">
        <v>2492</v>
      </c>
      <c r="E253" s="10" t="s">
        <v>2493</v>
      </c>
      <c r="G253" s="12">
        <v>46300</v>
      </c>
      <c r="H253" s="13" t="s">
        <v>3294</v>
      </c>
      <c r="J253" s="16"/>
      <c r="L253" s="19">
        <v>625</v>
      </c>
      <c r="M253" s="18" t="s">
        <v>3614</v>
      </c>
    </row>
    <row r="254" spans="1:13" x14ac:dyDescent="0.25">
      <c r="A254" s="6" t="s">
        <v>253</v>
      </c>
      <c r="B254" s="6" t="s">
        <v>1089</v>
      </c>
      <c r="C254" s="1"/>
      <c r="D254" s="10" t="s">
        <v>2494</v>
      </c>
      <c r="E254" s="10" t="s">
        <v>2495</v>
      </c>
      <c r="G254" s="12">
        <v>46400</v>
      </c>
      <c r="H254" s="13" t="s">
        <v>3295</v>
      </c>
      <c r="J254" s="16"/>
      <c r="L254" s="19">
        <v>626</v>
      </c>
      <c r="M254" s="18" t="s">
        <v>3615</v>
      </c>
    </row>
    <row r="255" spans="1:13" x14ac:dyDescent="0.25">
      <c r="A255" s="6" t="s">
        <v>254</v>
      </c>
      <c r="B255" s="6" t="s">
        <v>1090</v>
      </c>
      <c r="C255" s="1"/>
      <c r="D255" s="10" t="s">
        <v>2496</v>
      </c>
      <c r="E255" s="10" t="s">
        <v>2497</v>
      </c>
      <c r="G255" s="12">
        <v>46500</v>
      </c>
      <c r="H255" s="13" t="s">
        <v>3296</v>
      </c>
      <c r="J255" s="16"/>
      <c r="L255" s="19">
        <v>634</v>
      </c>
      <c r="M255" s="18" t="s">
        <v>3616</v>
      </c>
    </row>
    <row r="256" spans="1:13" ht="31.5" x14ac:dyDescent="0.25">
      <c r="A256" s="6" t="s">
        <v>255</v>
      </c>
      <c r="B256" s="6" t="s">
        <v>1091</v>
      </c>
      <c r="C256" s="1"/>
      <c r="D256" s="10" t="s">
        <v>2498</v>
      </c>
      <c r="E256" s="10" t="s">
        <v>2499</v>
      </c>
      <c r="G256" s="12">
        <v>46550</v>
      </c>
      <c r="H256" s="13" t="s">
        <v>3297</v>
      </c>
      <c r="J256" s="16"/>
      <c r="L256" s="19">
        <v>642</v>
      </c>
      <c r="M256" s="18" t="s">
        <v>3617</v>
      </c>
    </row>
    <row r="257" spans="1:13" x14ac:dyDescent="0.25">
      <c r="A257" s="6" t="s">
        <v>256</v>
      </c>
      <c r="B257" s="6" t="s">
        <v>1092</v>
      </c>
      <c r="C257" s="1"/>
      <c r="D257" s="10" t="s">
        <v>2500</v>
      </c>
      <c r="E257" s="10" t="s">
        <v>2501</v>
      </c>
      <c r="G257" s="12">
        <v>46600</v>
      </c>
      <c r="H257" s="13" t="s">
        <v>3298</v>
      </c>
      <c r="J257" s="16"/>
      <c r="L257" s="19">
        <v>700</v>
      </c>
      <c r="M257" s="18" t="s">
        <v>3618</v>
      </c>
    </row>
    <row r="258" spans="1:13" ht="31.5" x14ac:dyDescent="0.25">
      <c r="A258" s="6" t="s">
        <v>257</v>
      </c>
      <c r="B258" s="6" t="s">
        <v>1093</v>
      </c>
      <c r="C258" s="1"/>
      <c r="D258" s="10" t="s">
        <v>2502</v>
      </c>
      <c r="E258" s="10" t="s">
        <v>2503</v>
      </c>
      <c r="G258" s="12">
        <v>46700</v>
      </c>
      <c r="H258" s="13" t="s">
        <v>3299</v>
      </c>
      <c r="J258" s="16"/>
      <c r="L258" s="19">
        <v>701</v>
      </c>
      <c r="M258" s="18" t="s">
        <v>3619</v>
      </c>
    </row>
    <row r="259" spans="1:13" x14ac:dyDescent="0.25">
      <c r="A259" s="6" t="s">
        <v>258</v>
      </c>
      <c r="B259" s="6" t="s">
        <v>1094</v>
      </c>
      <c r="C259" s="1"/>
      <c r="D259" s="10" t="s">
        <v>2504</v>
      </c>
      <c r="E259" s="10" t="s">
        <v>2505</v>
      </c>
      <c r="G259" s="12">
        <v>46800</v>
      </c>
      <c r="H259" s="13" t="s">
        <v>3300</v>
      </c>
      <c r="J259" s="16"/>
      <c r="L259" s="19">
        <v>702</v>
      </c>
      <c r="M259" s="18" t="s">
        <v>3620</v>
      </c>
    </row>
    <row r="260" spans="1:13" ht="47.25" x14ac:dyDescent="0.25">
      <c r="A260" s="6" t="s">
        <v>259</v>
      </c>
      <c r="B260" s="6" t="s">
        <v>1095</v>
      </c>
      <c r="C260" s="1"/>
      <c r="D260" s="10" t="s">
        <v>2506</v>
      </c>
      <c r="E260" s="10" t="s">
        <v>2507</v>
      </c>
      <c r="G260" s="12">
        <v>47000</v>
      </c>
      <c r="H260" s="13" t="s">
        <v>3301</v>
      </c>
      <c r="J260" s="16"/>
      <c r="L260" s="19">
        <v>703</v>
      </c>
      <c r="M260" s="18" t="s">
        <v>3621</v>
      </c>
    </row>
    <row r="261" spans="1:13" ht="31.5" x14ac:dyDescent="0.25">
      <c r="A261" s="6" t="s">
        <v>260</v>
      </c>
      <c r="B261" s="6" t="s">
        <v>1096</v>
      </c>
      <c r="C261" s="1"/>
      <c r="D261" s="10" t="s">
        <v>2508</v>
      </c>
      <c r="E261" s="10" t="s">
        <v>2509</v>
      </c>
      <c r="G261" s="12">
        <v>48000</v>
      </c>
      <c r="H261" s="13" t="s">
        <v>3302</v>
      </c>
      <c r="J261" s="16"/>
      <c r="L261" s="19">
        <v>704</v>
      </c>
      <c r="M261" s="18" t="s">
        <v>3622</v>
      </c>
    </row>
    <row r="262" spans="1:13" ht="31.5" x14ac:dyDescent="0.25">
      <c r="A262" s="6" t="s">
        <v>261</v>
      </c>
      <c r="B262" s="6" t="s">
        <v>1097</v>
      </c>
      <c r="C262" s="1"/>
      <c r="D262" s="10" t="s">
        <v>2510</v>
      </c>
      <c r="E262" s="10" t="s">
        <v>2511</v>
      </c>
      <c r="G262" s="12">
        <v>48100</v>
      </c>
      <c r="H262" s="13" t="s">
        <v>3303</v>
      </c>
      <c r="J262" s="16"/>
      <c r="L262" s="19">
        <v>705</v>
      </c>
      <c r="M262" s="18" t="s">
        <v>3623</v>
      </c>
    </row>
    <row r="263" spans="1:13" ht="31.5" x14ac:dyDescent="0.25">
      <c r="A263" s="6" t="s">
        <v>262</v>
      </c>
      <c r="B263" s="6" t="s">
        <v>1098</v>
      </c>
      <c r="C263" s="1"/>
      <c r="D263" s="10" t="s">
        <v>2512</v>
      </c>
      <c r="E263" s="10" t="s">
        <v>2513</v>
      </c>
      <c r="G263" s="12">
        <v>48200</v>
      </c>
      <c r="H263" s="13" t="s">
        <v>3304</v>
      </c>
      <c r="J263" s="16"/>
      <c r="L263" s="19">
        <v>706</v>
      </c>
      <c r="M263" s="18" t="s">
        <v>3624</v>
      </c>
    </row>
    <row r="264" spans="1:13" ht="31.5" x14ac:dyDescent="0.25">
      <c r="A264" s="6" t="s">
        <v>263</v>
      </c>
      <c r="B264" s="6" t="s">
        <v>1099</v>
      </c>
      <c r="C264" s="1"/>
      <c r="D264" s="10" t="s">
        <v>2514</v>
      </c>
      <c r="E264" s="10" t="s">
        <v>2515</v>
      </c>
      <c r="J264" s="16"/>
      <c r="L264" s="19">
        <v>707</v>
      </c>
      <c r="M264" s="18" t="s">
        <v>3625</v>
      </c>
    </row>
    <row r="265" spans="1:13" x14ac:dyDescent="0.25">
      <c r="A265" s="6" t="s">
        <v>264</v>
      </c>
      <c r="B265" s="6" t="s">
        <v>1100</v>
      </c>
      <c r="C265" s="1"/>
      <c r="D265" s="10" t="s">
        <v>2516</v>
      </c>
      <c r="E265" s="10" t="s">
        <v>2517</v>
      </c>
      <c r="J265" s="16"/>
      <c r="L265" s="19">
        <v>708</v>
      </c>
      <c r="M265" s="18" t="s">
        <v>3626</v>
      </c>
    </row>
    <row r="266" spans="1:13" ht="31.5" x14ac:dyDescent="0.25">
      <c r="A266" s="6" t="s">
        <v>265</v>
      </c>
      <c r="B266" s="6" t="s">
        <v>1101</v>
      </c>
      <c r="C266" s="1"/>
      <c r="D266" s="10" t="s">
        <v>2518</v>
      </c>
      <c r="E266" s="10" t="s">
        <v>2519</v>
      </c>
      <c r="J266" s="16"/>
      <c r="L266" s="19">
        <v>709</v>
      </c>
      <c r="M266" s="18" t="s">
        <v>3627</v>
      </c>
    </row>
    <row r="267" spans="1:13" ht="31.5" x14ac:dyDescent="0.25">
      <c r="A267" s="6" t="s">
        <v>266</v>
      </c>
      <c r="B267" s="6" t="s">
        <v>1102</v>
      </c>
      <c r="C267" s="1"/>
      <c r="D267" s="10" t="s">
        <v>2520</v>
      </c>
      <c r="E267" s="10" t="s">
        <v>2521</v>
      </c>
      <c r="J267" s="16"/>
      <c r="L267" s="19">
        <v>711</v>
      </c>
      <c r="M267" s="18" t="s">
        <v>3628</v>
      </c>
    </row>
    <row r="268" spans="1:13" ht="31.5" x14ac:dyDescent="0.25">
      <c r="A268" s="6" t="s">
        <v>267</v>
      </c>
      <c r="B268" s="6" t="s">
        <v>1103</v>
      </c>
      <c r="C268" s="1"/>
      <c r="D268" s="10" t="s">
        <v>2522</v>
      </c>
      <c r="E268" s="10" t="s">
        <v>2523</v>
      </c>
      <c r="J268" s="16"/>
      <c r="L268" s="19">
        <v>713</v>
      </c>
      <c r="M268" s="18" t="s">
        <v>3629</v>
      </c>
    </row>
    <row r="269" spans="1:13" x14ac:dyDescent="0.25">
      <c r="A269" s="6" t="s">
        <v>268</v>
      </c>
      <c r="B269" s="6" t="s">
        <v>1104</v>
      </c>
      <c r="C269" s="1"/>
      <c r="D269" s="10" t="s">
        <v>2524</v>
      </c>
      <c r="E269" s="10" t="s">
        <v>2525</v>
      </c>
      <c r="J269" s="16"/>
      <c r="L269" s="19">
        <v>715</v>
      </c>
      <c r="M269" s="18" t="s">
        <v>3630</v>
      </c>
    </row>
    <row r="270" spans="1:13" ht="31.5" x14ac:dyDescent="0.25">
      <c r="A270" s="6" t="s">
        <v>269</v>
      </c>
      <c r="B270" s="6" t="s">
        <v>1105</v>
      </c>
      <c r="C270" s="1"/>
      <c r="D270" s="10" t="s">
        <v>2526</v>
      </c>
      <c r="E270" s="10" t="s">
        <v>2527</v>
      </c>
      <c r="J270" s="16"/>
      <c r="L270" s="19">
        <v>718</v>
      </c>
      <c r="M270" s="18" t="s">
        <v>3631</v>
      </c>
    </row>
    <row r="271" spans="1:13" x14ac:dyDescent="0.25">
      <c r="A271" s="6" t="s">
        <v>270</v>
      </c>
      <c r="B271" s="6" t="s">
        <v>1106</v>
      </c>
      <c r="C271" s="1"/>
      <c r="D271" s="10" t="s">
        <v>2528</v>
      </c>
      <c r="E271" s="10" t="s">
        <v>2529</v>
      </c>
      <c r="J271" s="16"/>
      <c r="L271" s="19">
        <v>720</v>
      </c>
      <c r="M271" s="18" t="s">
        <v>3632</v>
      </c>
    </row>
    <row r="272" spans="1:13" x14ac:dyDescent="0.25">
      <c r="A272" s="6" t="s">
        <v>271</v>
      </c>
      <c r="B272" s="6" t="s">
        <v>1107</v>
      </c>
      <c r="C272" s="1"/>
      <c r="D272" s="10" t="s">
        <v>2530</v>
      </c>
      <c r="E272" s="10" t="s">
        <v>2531</v>
      </c>
      <c r="J272" s="16"/>
      <c r="L272" s="19">
        <v>721</v>
      </c>
      <c r="M272" s="18" t="s">
        <v>3633</v>
      </c>
    </row>
    <row r="273" spans="1:13" ht="31.5" x14ac:dyDescent="0.25">
      <c r="A273" s="6" t="s">
        <v>272</v>
      </c>
      <c r="B273" s="6" t="s">
        <v>1108</v>
      </c>
      <c r="C273" s="1"/>
      <c r="D273" s="10" t="s">
        <v>2532</v>
      </c>
      <c r="E273" s="10" t="s">
        <v>2533</v>
      </c>
      <c r="J273" s="16"/>
      <c r="L273" s="19">
        <v>722</v>
      </c>
      <c r="M273" s="18" t="s">
        <v>3634</v>
      </c>
    </row>
    <row r="274" spans="1:13" x14ac:dyDescent="0.25">
      <c r="A274" s="6" t="s">
        <v>273</v>
      </c>
      <c r="B274" s="6" t="s">
        <v>1109</v>
      </c>
      <c r="C274" s="1"/>
      <c r="D274" s="10" t="s">
        <v>2534</v>
      </c>
      <c r="E274" s="10" t="s">
        <v>2535</v>
      </c>
      <c r="J274" s="16"/>
      <c r="L274" s="19">
        <v>724</v>
      </c>
      <c r="M274" s="18" t="s">
        <v>3635</v>
      </c>
    </row>
    <row r="275" spans="1:13" ht="31.5" x14ac:dyDescent="0.25">
      <c r="A275" s="6" t="s">
        <v>274</v>
      </c>
      <c r="B275" s="6" t="s">
        <v>1110</v>
      </c>
      <c r="C275" s="1"/>
      <c r="D275" s="10" t="s">
        <v>2536</v>
      </c>
      <c r="E275" s="10" t="s">
        <v>2537</v>
      </c>
      <c r="J275" s="16"/>
      <c r="L275" s="19">
        <v>725</v>
      </c>
      <c r="M275" s="18" t="s">
        <v>3636</v>
      </c>
    </row>
    <row r="276" spans="1:13" ht="31.5" x14ac:dyDescent="0.25">
      <c r="A276" s="6" t="s">
        <v>275</v>
      </c>
      <c r="B276" s="6" t="s">
        <v>1111</v>
      </c>
      <c r="C276" s="1"/>
      <c r="D276" s="10" t="s">
        <v>2538</v>
      </c>
      <c r="E276" s="10" t="s">
        <v>2539</v>
      </c>
      <c r="J276" s="16"/>
      <c r="L276" s="19">
        <v>729</v>
      </c>
      <c r="M276" s="18" t="s">
        <v>3637</v>
      </c>
    </row>
    <row r="277" spans="1:13" ht="31.5" x14ac:dyDescent="0.25">
      <c r="A277" s="6" t="s">
        <v>276</v>
      </c>
      <c r="B277" s="6" t="s">
        <v>1112</v>
      </c>
      <c r="C277" s="1"/>
      <c r="D277" s="10" t="s">
        <v>2540</v>
      </c>
      <c r="E277" s="10" t="s">
        <v>2541</v>
      </c>
      <c r="J277" s="16"/>
      <c r="L277" s="19">
        <v>730</v>
      </c>
      <c r="M277" s="18" t="s">
        <v>3638</v>
      </c>
    </row>
    <row r="278" spans="1:13" ht="31.5" x14ac:dyDescent="0.25">
      <c r="A278" s="6" t="s">
        <v>277</v>
      </c>
      <c r="B278" s="6" t="s">
        <v>1113</v>
      </c>
      <c r="C278" s="1"/>
      <c r="D278" s="10" t="s">
        <v>2542</v>
      </c>
      <c r="E278" s="10" t="s">
        <v>2543</v>
      </c>
      <c r="J278" s="16"/>
      <c r="L278" s="19">
        <v>731</v>
      </c>
      <c r="M278" s="18" t="s">
        <v>3639</v>
      </c>
    </row>
    <row r="279" spans="1:13" ht="31.5" x14ac:dyDescent="0.25">
      <c r="A279" s="6" t="s">
        <v>278</v>
      </c>
      <c r="B279" s="6" t="s">
        <v>1114</v>
      </c>
      <c r="C279" s="1"/>
      <c r="D279" s="10" t="s">
        <v>2544</v>
      </c>
      <c r="E279" s="10" t="s">
        <v>2545</v>
      </c>
      <c r="J279" s="16"/>
      <c r="L279" s="19">
        <v>732</v>
      </c>
      <c r="M279" s="18" t="s">
        <v>3640</v>
      </c>
    </row>
    <row r="280" spans="1:13" x14ac:dyDescent="0.25">
      <c r="A280" s="6" t="s">
        <v>279</v>
      </c>
      <c r="B280" s="6" t="s">
        <v>1115</v>
      </c>
      <c r="C280" s="1"/>
      <c r="D280" s="10" t="s">
        <v>2546</v>
      </c>
      <c r="E280" s="10" t="s">
        <v>2547</v>
      </c>
      <c r="J280" s="16"/>
      <c r="L280" s="19">
        <v>734</v>
      </c>
      <c r="M280" s="18" t="s">
        <v>3641</v>
      </c>
    </row>
    <row r="281" spans="1:13" ht="31.5" x14ac:dyDescent="0.25">
      <c r="A281" s="6" t="s">
        <v>280</v>
      </c>
      <c r="B281" s="6" t="s">
        <v>1116</v>
      </c>
      <c r="C281" s="1"/>
      <c r="D281" s="10" t="s">
        <v>2548</v>
      </c>
      <c r="E281" s="10" t="s">
        <v>2549</v>
      </c>
      <c r="J281" s="16"/>
      <c r="L281" s="19">
        <v>735</v>
      </c>
      <c r="M281" s="18" t="s">
        <v>3642</v>
      </c>
    </row>
    <row r="282" spans="1:13" ht="31.5" x14ac:dyDescent="0.25">
      <c r="A282" s="6" t="s">
        <v>281</v>
      </c>
      <c r="B282" s="6" t="s">
        <v>1117</v>
      </c>
      <c r="C282" s="1"/>
      <c r="D282" s="10" t="s">
        <v>2550</v>
      </c>
      <c r="E282" s="10" t="s">
        <v>2551</v>
      </c>
      <c r="J282" s="16"/>
      <c r="L282" s="19">
        <v>737</v>
      </c>
      <c r="M282" s="18" t="s">
        <v>3643</v>
      </c>
    </row>
    <row r="283" spans="1:13" x14ac:dyDescent="0.25">
      <c r="A283" s="6" t="s">
        <v>282</v>
      </c>
      <c r="B283" s="6" t="s">
        <v>1118</v>
      </c>
      <c r="C283" s="1"/>
      <c r="D283" s="10" t="s">
        <v>2552</v>
      </c>
      <c r="E283" s="10" t="s">
        <v>2553</v>
      </c>
      <c r="J283" s="16"/>
      <c r="L283" s="19">
        <v>738</v>
      </c>
      <c r="M283" s="18" t="s">
        <v>3644</v>
      </c>
    </row>
    <row r="284" spans="1:13" x14ac:dyDescent="0.25">
      <c r="A284" s="6" t="s">
        <v>283</v>
      </c>
      <c r="B284" s="6" t="s">
        <v>1119</v>
      </c>
      <c r="C284" s="1"/>
      <c r="D284" s="10" t="s">
        <v>2554</v>
      </c>
      <c r="E284" s="10" t="s">
        <v>2555</v>
      </c>
      <c r="J284" s="16"/>
      <c r="L284" s="19">
        <v>739</v>
      </c>
      <c r="M284" s="18" t="s">
        <v>3645</v>
      </c>
    </row>
    <row r="285" spans="1:13" ht="31.5" x14ac:dyDescent="0.25">
      <c r="A285" s="6" t="s">
        <v>284</v>
      </c>
      <c r="B285" s="6" t="s">
        <v>1120</v>
      </c>
      <c r="C285" s="1"/>
      <c r="D285" s="10" t="s">
        <v>1987</v>
      </c>
      <c r="E285" s="10" t="s">
        <v>2556</v>
      </c>
      <c r="J285" s="16"/>
      <c r="L285" s="19">
        <v>740</v>
      </c>
      <c r="M285" s="18" t="s">
        <v>3646</v>
      </c>
    </row>
    <row r="286" spans="1:13" x14ac:dyDescent="0.25">
      <c r="A286" s="6" t="s">
        <v>285</v>
      </c>
      <c r="B286" s="6" t="s">
        <v>1121</v>
      </c>
      <c r="C286" s="1"/>
      <c r="D286" s="10" t="s">
        <v>2557</v>
      </c>
      <c r="E286" s="10" t="s">
        <v>2558</v>
      </c>
      <c r="J286" s="16"/>
      <c r="L286" s="19">
        <v>742</v>
      </c>
      <c r="M286" s="18" t="s">
        <v>3647</v>
      </c>
    </row>
    <row r="287" spans="1:13" ht="31.5" x14ac:dyDescent="0.25">
      <c r="A287" s="6" t="s">
        <v>286</v>
      </c>
      <c r="B287" s="6" t="s">
        <v>1122</v>
      </c>
      <c r="C287" s="1"/>
      <c r="D287" s="10" t="s">
        <v>2559</v>
      </c>
      <c r="E287" s="10" t="s">
        <v>2560</v>
      </c>
      <c r="J287" s="16"/>
      <c r="L287" s="19">
        <v>744</v>
      </c>
      <c r="M287" s="18" t="s">
        <v>3648</v>
      </c>
    </row>
    <row r="288" spans="1:13" x14ac:dyDescent="0.25">
      <c r="A288" s="6" t="s">
        <v>287</v>
      </c>
      <c r="B288" s="6" t="s">
        <v>1123</v>
      </c>
      <c r="C288" s="1"/>
      <c r="D288" s="10" t="s">
        <v>2561</v>
      </c>
      <c r="E288" s="10" t="s">
        <v>2562</v>
      </c>
      <c r="J288" s="16"/>
      <c r="L288" s="19">
        <v>745</v>
      </c>
      <c r="M288" s="18" t="s">
        <v>3649</v>
      </c>
    </row>
    <row r="289" spans="1:13" ht="31.5" x14ac:dyDescent="0.25">
      <c r="A289" s="6" t="s">
        <v>288</v>
      </c>
      <c r="B289" s="6" t="s">
        <v>1124</v>
      </c>
      <c r="C289" s="1"/>
      <c r="D289" s="10" t="s">
        <v>2563</v>
      </c>
      <c r="E289" s="10" t="s">
        <v>2564</v>
      </c>
      <c r="J289" s="16"/>
      <c r="L289" s="19">
        <v>746</v>
      </c>
      <c r="M289" s="18" t="s">
        <v>3650</v>
      </c>
    </row>
    <row r="290" spans="1:13" ht="31.5" x14ac:dyDescent="0.25">
      <c r="A290" s="6" t="s">
        <v>289</v>
      </c>
      <c r="B290" s="6" t="s">
        <v>1125</v>
      </c>
      <c r="C290" s="1"/>
      <c r="D290" s="10" t="s">
        <v>2565</v>
      </c>
      <c r="E290" s="10" t="s">
        <v>2566</v>
      </c>
      <c r="J290" s="16"/>
      <c r="L290" s="19">
        <v>750</v>
      </c>
      <c r="M290" s="18" t="s">
        <v>3651</v>
      </c>
    </row>
    <row r="291" spans="1:13" ht="31.5" x14ac:dyDescent="0.25">
      <c r="A291" s="6" t="s">
        <v>290</v>
      </c>
      <c r="B291" s="6" t="s">
        <v>1126</v>
      </c>
      <c r="C291" s="1"/>
      <c r="D291" s="10" t="s">
        <v>2567</v>
      </c>
      <c r="E291" s="10" t="s">
        <v>2568</v>
      </c>
      <c r="J291" s="16"/>
      <c r="L291" s="19">
        <v>751</v>
      </c>
      <c r="M291" s="18" t="s">
        <v>3652</v>
      </c>
    </row>
    <row r="292" spans="1:13" x14ac:dyDescent="0.25">
      <c r="A292" s="6" t="s">
        <v>291</v>
      </c>
      <c r="B292" s="6" t="s">
        <v>1127</v>
      </c>
      <c r="C292" s="1"/>
      <c r="D292" s="10" t="s">
        <v>2569</v>
      </c>
      <c r="E292" s="10" t="s">
        <v>2570</v>
      </c>
      <c r="J292" s="16"/>
      <c r="L292" s="19">
        <v>763</v>
      </c>
      <c r="M292" s="18" t="s">
        <v>3653</v>
      </c>
    </row>
    <row r="293" spans="1:13" ht="31.5" x14ac:dyDescent="0.25">
      <c r="A293" s="6" t="s">
        <v>292</v>
      </c>
      <c r="B293" s="6" t="s">
        <v>1128</v>
      </c>
      <c r="C293" s="1"/>
      <c r="D293" s="10" t="s">
        <v>2571</v>
      </c>
      <c r="E293" s="10" t="s">
        <v>2572</v>
      </c>
      <c r="J293" s="16"/>
      <c r="L293" s="19">
        <v>765</v>
      </c>
      <c r="M293" s="18" t="s">
        <v>3654</v>
      </c>
    </row>
    <row r="294" spans="1:13" ht="31.5" x14ac:dyDescent="0.25">
      <c r="A294" s="6" t="s">
        <v>293</v>
      </c>
      <c r="B294" s="6" t="s">
        <v>1129</v>
      </c>
      <c r="C294" s="1"/>
      <c r="D294" s="10" t="s">
        <v>2573</v>
      </c>
      <c r="E294" s="10" t="s">
        <v>2574</v>
      </c>
      <c r="J294" s="16"/>
      <c r="L294" s="19">
        <v>766</v>
      </c>
      <c r="M294" s="18" t="s">
        <v>3655</v>
      </c>
    </row>
    <row r="295" spans="1:13" x14ac:dyDescent="0.25">
      <c r="A295" s="6" t="s">
        <v>294</v>
      </c>
      <c r="B295" s="6" t="s">
        <v>1130</v>
      </c>
      <c r="C295" s="1"/>
      <c r="D295" s="10" t="s">
        <v>2575</v>
      </c>
      <c r="E295" s="10" t="s">
        <v>2576</v>
      </c>
      <c r="J295" s="16"/>
      <c r="L295" s="19">
        <v>767</v>
      </c>
      <c r="M295" s="18" t="s">
        <v>3656</v>
      </c>
    </row>
    <row r="296" spans="1:13" x14ac:dyDescent="0.25">
      <c r="A296" s="6" t="s">
        <v>295</v>
      </c>
      <c r="B296" s="6" t="s">
        <v>1131</v>
      </c>
      <c r="C296" s="1"/>
      <c r="D296" s="10" t="s">
        <v>2577</v>
      </c>
      <c r="E296" s="10" t="s">
        <v>2578</v>
      </c>
      <c r="J296" s="16"/>
      <c r="L296" s="19">
        <v>768</v>
      </c>
      <c r="M296" s="18" t="s">
        <v>3657</v>
      </c>
    </row>
    <row r="297" spans="1:13" ht="31.5" x14ac:dyDescent="0.25">
      <c r="A297" s="6" t="s">
        <v>296</v>
      </c>
      <c r="B297" s="6" t="s">
        <v>1132</v>
      </c>
      <c r="C297" s="1"/>
      <c r="D297" s="10" t="s">
        <v>2579</v>
      </c>
      <c r="E297" s="10" t="s">
        <v>2580</v>
      </c>
      <c r="J297" s="16"/>
      <c r="L297" s="19">
        <v>769</v>
      </c>
      <c r="M297" s="18" t="s">
        <v>3658</v>
      </c>
    </row>
    <row r="298" spans="1:13" ht="31.5" x14ac:dyDescent="0.25">
      <c r="A298" s="6" t="s">
        <v>297</v>
      </c>
      <c r="B298" s="6" t="s">
        <v>1133</v>
      </c>
      <c r="C298" s="1"/>
      <c r="D298" s="10" t="s">
        <v>2581</v>
      </c>
      <c r="E298" s="10" t="s">
        <v>2582</v>
      </c>
      <c r="J298" s="16"/>
      <c r="L298" s="19">
        <v>781</v>
      </c>
      <c r="M298" s="18" t="s">
        <v>3659</v>
      </c>
    </row>
    <row r="299" spans="1:13" x14ac:dyDescent="0.25">
      <c r="A299" s="6" t="s">
        <v>298</v>
      </c>
      <c r="B299" s="6" t="s">
        <v>1134</v>
      </c>
      <c r="C299" s="1"/>
      <c r="D299" s="10" t="s">
        <v>2583</v>
      </c>
      <c r="E299" s="10" t="s">
        <v>2584</v>
      </c>
      <c r="J299" s="16"/>
      <c r="L299" s="19">
        <v>784</v>
      </c>
      <c r="M299" s="18" t="s">
        <v>3660</v>
      </c>
    </row>
    <row r="300" spans="1:13" ht="31.5" x14ac:dyDescent="0.25">
      <c r="A300" s="6" t="s">
        <v>299</v>
      </c>
      <c r="B300" s="6" t="s">
        <v>1135</v>
      </c>
      <c r="C300" s="1"/>
      <c r="D300" s="10" t="s">
        <v>2585</v>
      </c>
      <c r="E300" s="10" t="s">
        <v>2586</v>
      </c>
      <c r="J300" s="16"/>
      <c r="L300" s="19">
        <v>800</v>
      </c>
      <c r="M300" s="18" t="s">
        <v>3661</v>
      </c>
    </row>
    <row r="301" spans="1:13" ht="31.5" x14ac:dyDescent="0.25">
      <c r="A301" s="6" t="s">
        <v>300</v>
      </c>
      <c r="B301" s="6" t="s">
        <v>1136</v>
      </c>
      <c r="C301" s="1"/>
      <c r="D301" s="10" t="s">
        <v>2587</v>
      </c>
      <c r="E301" s="10" t="s">
        <v>2588</v>
      </c>
      <c r="J301" s="16"/>
      <c r="L301" s="19">
        <v>801</v>
      </c>
      <c r="M301" s="18" t="s">
        <v>3662</v>
      </c>
    </row>
    <row r="302" spans="1:13" ht="31.5" x14ac:dyDescent="0.25">
      <c r="A302" s="6" t="s">
        <v>301</v>
      </c>
      <c r="B302" s="6" t="s">
        <v>1137</v>
      </c>
      <c r="C302" s="1"/>
      <c r="D302" s="10" t="s">
        <v>2589</v>
      </c>
      <c r="E302" s="10" t="s">
        <v>2590</v>
      </c>
      <c r="J302" s="16"/>
      <c r="L302" s="19">
        <v>802</v>
      </c>
      <c r="M302" s="18" t="s">
        <v>3663</v>
      </c>
    </row>
    <row r="303" spans="1:13" ht="31.5" x14ac:dyDescent="0.25">
      <c r="A303" s="6" t="s">
        <v>302</v>
      </c>
      <c r="B303" s="6" t="s">
        <v>1138</v>
      </c>
      <c r="C303" s="1"/>
      <c r="D303" s="10" t="s">
        <v>2591</v>
      </c>
      <c r="E303" s="10" t="s">
        <v>2592</v>
      </c>
      <c r="J303" s="16"/>
      <c r="L303" s="19">
        <v>806</v>
      </c>
      <c r="M303" s="18" t="s">
        <v>3664</v>
      </c>
    </row>
    <row r="304" spans="1:13" x14ac:dyDescent="0.25">
      <c r="A304" s="6" t="s">
        <v>303</v>
      </c>
      <c r="B304" s="6" t="s">
        <v>1139</v>
      </c>
      <c r="C304" s="1"/>
      <c r="D304" s="10" t="s">
        <v>2593</v>
      </c>
      <c r="E304" s="10" t="s">
        <v>2594</v>
      </c>
      <c r="J304" s="16"/>
      <c r="L304" s="19">
        <v>808</v>
      </c>
      <c r="M304" s="18" t="s">
        <v>3665</v>
      </c>
    </row>
    <row r="305" spans="1:13" ht="31.5" x14ac:dyDescent="0.25">
      <c r="A305" s="6" t="s">
        <v>304</v>
      </c>
      <c r="B305" s="6" t="s">
        <v>1140</v>
      </c>
      <c r="C305" s="1"/>
      <c r="D305" s="10" t="s">
        <v>2595</v>
      </c>
      <c r="E305" s="10" t="s">
        <v>2596</v>
      </c>
      <c r="J305" s="16"/>
      <c r="L305" s="19">
        <v>810</v>
      </c>
      <c r="M305" s="18" t="s">
        <v>3666</v>
      </c>
    </row>
    <row r="306" spans="1:13" ht="31.5" x14ac:dyDescent="0.25">
      <c r="A306" s="6" t="s">
        <v>305</v>
      </c>
      <c r="B306" s="6" t="s">
        <v>1141</v>
      </c>
      <c r="C306" s="1"/>
      <c r="D306" s="10" t="s">
        <v>2597</v>
      </c>
      <c r="E306" s="10" t="s">
        <v>2598</v>
      </c>
      <c r="J306" s="16"/>
      <c r="L306" s="19">
        <v>811</v>
      </c>
      <c r="M306" s="18" t="s">
        <v>3667</v>
      </c>
    </row>
    <row r="307" spans="1:13" ht="31.5" x14ac:dyDescent="0.25">
      <c r="A307" s="6" t="s">
        <v>306</v>
      </c>
      <c r="B307" s="6" t="s">
        <v>1142</v>
      </c>
      <c r="C307" s="1"/>
      <c r="D307" s="10" t="s">
        <v>2599</v>
      </c>
      <c r="E307" s="10" t="s">
        <v>2600</v>
      </c>
      <c r="J307" s="16"/>
      <c r="L307" s="19">
        <v>812</v>
      </c>
      <c r="M307" s="18" t="s">
        <v>3668</v>
      </c>
    </row>
    <row r="308" spans="1:13" ht="31.5" x14ac:dyDescent="0.25">
      <c r="A308" s="6" t="s">
        <v>307</v>
      </c>
      <c r="B308" s="6" t="s">
        <v>1143</v>
      </c>
      <c r="C308" s="1"/>
      <c r="D308" s="10" t="s">
        <v>2601</v>
      </c>
      <c r="E308" s="10" t="s">
        <v>2602</v>
      </c>
      <c r="J308" s="16"/>
      <c r="L308" s="19">
        <v>814</v>
      </c>
      <c r="M308" s="18" t="s">
        <v>3669</v>
      </c>
    </row>
    <row r="309" spans="1:13" x14ac:dyDescent="0.25">
      <c r="A309" s="6" t="s">
        <v>308</v>
      </c>
      <c r="B309" s="6" t="s">
        <v>1144</v>
      </c>
      <c r="C309" s="1"/>
      <c r="D309" s="10" t="s">
        <v>2603</v>
      </c>
      <c r="E309" s="10" t="s">
        <v>2604</v>
      </c>
      <c r="J309" s="16"/>
      <c r="L309" s="19">
        <v>820</v>
      </c>
      <c r="M309" s="18" t="s">
        <v>3670</v>
      </c>
    </row>
    <row r="310" spans="1:13" x14ac:dyDescent="0.25">
      <c r="A310" s="6" t="s">
        <v>309</v>
      </c>
      <c r="B310" s="6" t="s">
        <v>1145</v>
      </c>
      <c r="C310" s="1"/>
      <c r="D310" s="10" t="s">
        <v>2605</v>
      </c>
      <c r="E310" s="10" t="s">
        <v>2606</v>
      </c>
      <c r="J310" s="16"/>
      <c r="L310" s="19">
        <v>825</v>
      </c>
      <c r="M310" s="18" t="s">
        <v>3671</v>
      </c>
    </row>
    <row r="311" spans="1:13" x14ac:dyDescent="0.25">
      <c r="A311" s="6" t="s">
        <v>310</v>
      </c>
      <c r="B311" s="6" t="s">
        <v>1146</v>
      </c>
      <c r="C311" s="1"/>
      <c r="D311" s="10" t="s">
        <v>2607</v>
      </c>
      <c r="E311" s="10" t="s">
        <v>2608</v>
      </c>
      <c r="J311" s="16"/>
      <c r="L311" s="19">
        <v>827</v>
      </c>
      <c r="M311" s="18" t="s">
        <v>3672</v>
      </c>
    </row>
    <row r="312" spans="1:13" ht="47.25" x14ac:dyDescent="0.25">
      <c r="A312" s="6" t="s">
        <v>311</v>
      </c>
      <c r="B312" s="6" t="s">
        <v>1147</v>
      </c>
      <c r="C312" s="1"/>
      <c r="D312" s="10" t="s">
        <v>2609</v>
      </c>
      <c r="E312" s="10" t="s">
        <v>2610</v>
      </c>
      <c r="J312" s="16"/>
      <c r="L312" s="19">
        <v>828</v>
      </c>
      <c r="M312" s="18" t="s">
        <v>3673</v>
      </c>
    </row>
    <row r="313" spans="1:13" ht="31.5" x14ac:dyDescent="0.25">
      <c r="A313" s="6" t="s">
        <v>312</v>
      </c>
      <c r="B313" s="6" t="s">
        <v>1148</v>
      </c>
      <c r="C313" s="1"/>
      <c r="D313" s="10" t="s">
        <v>2611</v>
      </c>
      <c r="E313" s="10" t="s">
        <v>2612</v>
      </c>
      <c r="J313" s="16"/>
      <c r="L313" s="19">
        <v>835</v>
      </c>
      <c r="M313" s="18" t="s">
        <v>3674</v>
      </c>
    </row>
    <row r="314" spans="1:13" x14ac:dyDescent="0.25">
      <c r="A314" s="6" t="s">
        <v>313</v>
      </c>
      <c r="B314" s="6" t="s">
        <v>1149</v>
      </c>
      <c r="C314" s="1"/>
      <c r="D314" s="10" t="s">
        <v>2613</v>
      </c>
      <c r="E314" s="10" t="s">
        <v>2614</v>
      </c>
      <c r="J314" s="16"/>
      <c r="L314" s="19">
        <v>836</v>
      </c>
      <c r="M314" s="18" t="s">
        <v>3675</v>
      </c>
    </row>
    <row r="315" spans="1:13" x14ac:dyDescent="0.25">
      <c r="A315" s="6" t="s">
        <v>314</v>
      </c>
      <c r="B315" s="6" t="s">
        <v>1150</v>
      </c>
      <c r="C315" s="1"/>
      <c r="D315" s="10" t="s">
        <v>2615</v>
      </c>
      <c r="E315" s="10" t="s">
        <v>2616</v>
      </c>
      <c r="J315" s="16"/>
      <c r="L315" s="19">
        <v>837</v>
      </c>
      <c r="M315" s="18" t="s">
        <v>3676</v>
      </c>
    </row>
    <row r="316" spans="1:13" x14ac:dyDescent="0.25">
      <c r="A316" s="6" t="s">
        <v>315</v>
      </c>
      <c r="B316" s="6" t="s">
        <v>1151</v>
      </c>
      <c r="C316" s="1"/>
      <c r="D316" s="10" t="s">
        <v>2617</v>
      </c>
      <c r="E316" s="10" t="s">
        <v>2618</v>
      </c>
      <c r="J316" s="16"/>
      <c r="L316" s="19">
        <v>842</v>
      </c>
      <c r="M316" s="18" t="s">
        <v>3677</v>
      </c>
    </row>
    <row r="317" spans="1:13" x14ac:dyDescent="0.25">
      <c r="A317" s="6" t="s">
        <v>316</v>
      </c>
      <c r="B317" s="6" t="s">
        <v>1152</v>
      </c>
      <c r="C317" s="1"/>
      <c r="D317" s="10" t="s">
        <v>2619</v>
      </c>
      <c r="E317" s="10" t="s">
        <v>2620</v>
      </c>
      <c r="J317" s="16"/>
      <c r="L317" s="19">
        <v>843</v>
      </c>
      <c r="M317" s="18" t="s">
        <v>3678</v>
      </c>
    </row>
    <row r="318" spans="1:13" x14ac:dyDescent="0.25">
      <c r="A318" s="6" t="s">
        <v>317</v>
      </c>
      <c r="B318" s="6" t="s">
        <v>1153</v>
      </c>
      <c r="C318" s="1"/>
      <c r="D318" s="10" t="s">
        <v>2621</v>
      </c>
      <c r="E318" s="10" t="s">
        <v>2622</v>
      </c>
      <c r="J318" s="16"/>
      <c r="L318" s="19">
        <v>844</v>
      </c>
      <c r="M318" s="18" t="s">
        <v>3679</v>
      </c>
    </row>
    <row r="319" spans="1:13" x14ac:dyDescent="0.25">
      <c r="A319" s="6" t="s">
        <v>318</v>
      </c>
      <c r="B319" s="6" t="s">
        <v>1154</v>
      </c>
      <c r="C319" s="1"/>
      <c r="D319" s="10" t="s">
        <v>2623</v>
      </c>
      <c r="E319" s="10" t="s">
        <v>2624</v>
      </c>
      <c r="J319" s="16"/>
      <c r="L319" s="19">
        <v>845</v>
      </c>
      <c r="M319" s="18" t="s">
        <v>3680</v>
      </c>
    </row>
    <row r="320" spans="1:13" x14ac:dyDescent="0.25">
      <c r="A320" s="6" t="s">
        <v>319</v>
      </c>
      <c r="B320" s="6" t="s">
        <v>1155</v>
      </c>
      <c r="C320" s="1"/>
      <c r="D320" s="10" t="s">
        <v>2625</v>
      </c>
      <c r="E320" s="10" t="s">
        <v>2626</v>
      </c>
      <c r="J320" s="16"/>
      <c r="L320" s="19">
        <v>849</v>
      </c>
      <c r="M320" s="18" t="s">
        <v>3681</v>
      </c>
    </row>
    <row r="321" spans="1:13" ht="31.5" x14ac:dyDescent="0.25">
      <c r="A321" s="6" t="s">
        <v>320</v>
      </c>
      <c r="B321" s="6" t="s">
        <v>1156</v>
      </c>
      <c r="C321" s="1"/>
      <c r="D321" s="10" t="s">
        <v>2627</v>
      </c>
      <c r="E321" s="10" t="s">
        <v>2628</v>
      </c>
      <c r="J321" s="16"/>
      <c r="L321" s="19">
        <v>853</v>
      </c>
      <c r="M321" s="18" t="s">
        <v>3682</v>
      </c>
    </row>
    <row r="322" spans="1:13" x14ac:dyDescent="0.25">
      <c r="A322" s="6" t="s">
        <v>321</v>
      </c>
      <c r="B322" s="6" t="s">
        <v>1157</v>
      </c>
      <c r="C322" s="1"/>
      <c r="D322" s="10" t="s">
        <v>2629</v>
      </c>
      <c r="E322" s="10" t="s">
        <v>2630</v>
      </c>
      <c r="J322" s="16"/>
      <c r="L322" s="19">
        <v>854</v>
      </c>
      <c r="M322" s="18" t="s">
        <v>3683</v>
      </c>
    </row>
    <row r="323" spans="1:13" ht="31.5" x14ac:dyDescent="0.25">
      <c r="A323" s="6" t="s">
        <v>322</v>
      </c>
      <c r="B323" s="6" t="s">
        <v>1158</v>
      </c>
      <c r="C323" s="1"/>
      <c r="D323" s="10" t="s">
        <v>2631</v>
      </c>
      <c r="E323" s="10" t="s">
        <v>2632</v>
      </c>
      <c r="J323" s="16"/>
      <c r="L323" s="19">
        <v>862</v>
      </c>
      <c r="M323" s="18" t="s">
        <v>3684</v>
      </c>
    </row>
    <row r="324" spans="1:13" ht="31.5" x14ac:dyDescent="0.25">
      <c r="A324" s="6" t="s">
        <v>323</v>
      </c>
      <c r="B324" s="6" t="s">
        <v>1159</v>
      </c>
      <c r="C324" s="1"/>
      <c r="D324" s="10" t="s">
        <v>2633</v>
      </c>
      <c r="E324" s="10" t="s">
        <v>2634</v>
      </c>
      <c r="J324" s="16"/>
      <c r="L324" s="19">
        <v>865</v>
      </c>
      <c r="M324" s="18" t="s">
        <v>3685</v>
      </c>
    </row>
    <row r="325" spans="1:13" x14ac:dyDescent="0.25">
      <c r="A325" s="6" t="s">
        <v>324</v>
      </c>
      <c r="B325" s="6" t="s">
        <v>1160</v>
      </c>
      <c r="C325" s="1"/>
      <c r="D325" s="10" t="s">
        <v>2635</v>
      </c>
      <c r="E325" s="10" t="s">
        <v>2636</v>
      </c>
      <c r="J325" s="16"/>
      <c r="L325" s="19">
        <v>867</v>
      </c>
      <c r="M325" s="18" t="s">
        <v>3686</v>
      </c>
    </row>
    <row r="326" spans="1:13" x14ac:dyDescent="0.25">
      <c r="A326" s="6" t="s">
        <v>325</v>
      </c>
      <c r="B326" s="6" t="s">
        <v>1161</v>
      </c>
      <c r="C326" s="1"/>
      <c r="D326" s="10" t="s">
        <v>2637</v>
      </c>
      <c r="E326" s="10" t="s">
        <v>2638</v>
      </c>
      <c r="J326" s="16"/>
      <c r="L326" s="19">
        <v>868</v>
      </c>
      <c r="M326" s="18" t="s">
        <v>3687</v>
      </c>
    </row>
    <row r="327" spans="1:13" ht="31.5" x14ac:dyDescent="0.25">
      <c r="A327" s="6" t="s">
        <v>326</v>
      </c>
      <c r="B327" s="6" t="s">
        <v>1162</v>
      </c>
      <c r="C327" s="1"/>
      <c r="D327" s="10" t="s">
        <v>2639</v>
      </c>
      <c r="E327" s="10" t="s">
        <v>2640</v>
      </c>
      <c r="J327" s="16"/>
      <c r="L327" s="19">
        <v>870</v>
      </c>
      <c r="M327" s="18" t="s">
        <v>3688</v>
      </c>
    </row>
    <row r="328" spans="1:13" x14ac:dyDescent="0.25">
      <c r="A328" s="6" t="s">
        <v>327</v>
      </c>
      <c r="B328" s="6" t="s">
        <v>1163</v>
      </c>
      <c r="C328" s="1"/>
      <c r="D328" s="10" t="s">
        <v>2641</v>
      </c>
      <c r="E328" s="10" t="s">
        <v>2642</v>
      </c>
      <c r="J328" s="16"/>
      <c r="L328" s="19">
        <v>872</v>
      </c>
      <c r="M328" s="18" t="s">
        <v>3689</v>
      </c>
    </row>
    <row r="329" spans="1:13" ht="31.5" x14ac:dyDescent="0.25">
      <c r="A329" s="6" t="s">
        <v>328</v>
      </c>
      <c r="B329" s="6" t="s">
        <v>1164</v>
      </c>
      <c r="C329" s="1"/>
      <c r="D329" s="10" t="s">
        <v>2643</v>
      </c>
      <c r="E329" s="10" t="s">
        <v>2644</v>
      </c>
      <c r="J329" s="16"/>
      <c r="L329" s="19">
        <v>875</v>
      </c>
      <c r="M329" s="18" t="s">
        <v>3690</v>
      </c>
    </row>
    <row r="330" spans="1:13" x14ac:dyDescent="0.25">
      <c r="A330" s="6" t="s">
        <v>329</v>
      </c>
      <c r="B330" s="6" t="s">
        <v>1165</v>
      </c>
      <c r="C330" s="1"/>
      <c r="D330" s="10" t="s">
        <v>2645</v>
      </c>
      <c r="E330" s="10" t="s">
        <v>2646</v>
      </c>
      <c r="J330" s="16"/>
      <c r="L330" s="19">
        <v>877</v>
      </c>
      <c r="M330" s="18" t="s">
        <v>3691</v>
      </c>
    </row>
    <row r="331" spans="1:13" ht="31.5" x14ac:dyDescent="0.25">
      <c r="A331" s="6" t="s">
        <v>330</v>
      </c>
      <c r="B331" s="6" t="s">
        <v>1166</v>
      </c>
      <c r="C331" s="1"/>
      <c r="D331" s="10" t="s">
        <v>2647</v>
      </c>
      <c r="E331" s="10" t="s">
        <v>2648</v>
      </c>
      <c r="J331" s="16"/>
      <c r="L331" s="19">
        <v>879</v>
      </c>
      <c r="M331" s="18" t="s">
        <v>3692</v>
      </c>
    </row>
    <row r="332" spans="1:13" ht="31.5" x14ac:dyDescent="0.25">
      <c r="A332" s="6" t="s">
        <v>331</v>
      </c>
      <c r="B332" s="6" t="s">
        <v>1167</v>
      </c>
      <c r="C332" s="1"/>
      <c r="D332" s="10" t="s">
        <v>2649</v>
      </c>
      <c r="E332" s="10" t="s">
        <v>2650</v>
      </c>
      <c r="J332" s="16"/>
      <c r="L332" s="19">
        <v>881</v>
      </c>
      <c r="M332" s="18" t="s">
        <v>3693</v>
      </c>
    </row>
    <row r="333" spans="1:13" ht="31.5" x14ac:dyDescent="0.25">
      <c r="A333" s="6" t="s">
        <v>332</v>
      </c>
      <c r="B333" s="6" t="s">
        <v>1168</v>
      </c>
      <c r="C333" s="1"/>
      <c r="D333" s="10" t="s">
        <v>2651</v>
      </c>
      <c r="E333" s="10" t="s">
        <v>2652</v>
      </c>
      <c r="J333" s="16"/>
      <c r="L333" s="19">
        <v>883</v>
      </c>
      <c r="M333" s="18" t="s">
        <v>3694</v>
      </c>
    </row>
    <row r="334" spans="1:13" ht="31.5" x14ac:dyDescent="0.25">
      <c r="A334" s="6" t="s">
        <v>333</v>
      </c>
      <c r="B334" s="6" t="s">
        <v>1169</v>
      </c>
      <c r="C334" s="1"/>
      <c r="D334" s="10" t="s">
        <v>2653</v>
      </c>
      <c r="E334" s="10" t="s">
        <v>2654</v>
      </c>
      <c r="J334" s="16"/>
      <c r="L334" s="19">
        <v>885</v>
      </c>
      <c r="M334" s="18" t="s">
        <v>3695</v>
      </c>
    </row>
    <row r="335" spans="1:13" ht="31.5" x14ac:dyDescent="0.25">
      <c r="A335" s="6" t="s">
        <v>334</v>
      </c>
      <c r="B335" s="6" t="s">
        <v>1170</v>
      </c>
      <c r="C335" s="1"/>
      <c r="D335" s="10" t="s">
        <v>2655</v>
      </c>
      <c r="E335" s="10" t="s">
        <v>2656</v>
      </c>
      <c r="J335" s="16"/>
      <c r="L335" s="19">
        <v>888</v>
      </c>
      <c r="M335" s="18" t="s">
        <v>3696</v>
      </c>
    </row>
    <row r="336" spans="1:13" ht="31.5" x14ac:dyDescent="0.25">
      <c r="A336" s="6" t="s">
        <v>335</v>
      </c>
      <c r="B336" s="6" t="s">
        <v>1171</v>
      </c>
      <c r="C336" s="1"/>
      <c r="D336" s="10" t="s">
        <v>2657</v>
      </c>
      <c r="E336" s="10" t="s">
        <v>2658</v>
      </c>
      <c r="J336" s="16"/>
      <c r="L336" s="19">
        <v>891</v>
      </c>
      <c r="M336" s="18" t="s">
        <v>3697</v>
      </c>
    </row>
    <row r="337" spans="1:13" ht="31.5" x14ac:dyDescent="0.25">
      <c r="A337" s="6" t="s">
        <v>336</v>
      </c>
      <c r="B337" s="6" t="s">
        <v>1172</v>
      </c>
      <c r="C337" s="1"/>
      <c r="D337" s="10" t="s">
        <v>2659</v>
      </c>
      <c r="E337" s="10" t="s">
        <v>2660</v>
      </c>
      <c r="J337" s="16"/>
      <c r="L337" s="19">
        <v>894</v>
      </c>
      <c r="M337" s="18" t="s">
        <v>3698</v>
      </c>
    </row>
    <row r="338" spans="1:13" ht="31.5" x14ac:dyDescent="0.25">
      <c r="A338" s="6" t="s">
        <v>337</v>
      </c>
      <c r="B338" s="6" t="s">
        <v>1173</v>
      </c>
      <c r="C338" s="1"/>
      <c r="D338" s="10" t="s">
        <v>2661</v>
      </c>
      <c r="E338" s="10" t="s">
        <v>2662</v>
      </c>
      <c r="J338" s="16"/>
      <c r="L338" s="19">
        <v>895</v>
      </c>
      <c r="M338" s="18" t="s">
        <v>3699</v>
      </c>
    </row>
    <row r="339" spans="1:13" ht="31.5" x14ac:dyDescent="0.25">
      <c r="A339" s="6" t="s">
        <v>338</v>
      </c>
      <c r="B339" s="6" t="s">
        <v>1174</v>
      </c>
      <c r="C339" s="1"/>
      <c r="D339" s="10" t="s">
        <v>2663</v>
      </c>
      <c r="E339" s="10" t="s">
        <v>2664</v>
      </c>
      <c r="J339" s="16"/>
      <c r="L339" s="19">
        <v>896</v>
      </c>
      <c r="M339" s="18" t="s">
        <v>3700</v>
      </c>
    </row>
    <row r="340" spans="1:13" x14ac:dyDescent="0.25">
      <c r="A340" s="6" t="s">
        <v>339</v>
      </c>
      <c r="B340" s="6" t="s">
        <v>1175</v>
      </c>
      <c r="C340" s="1"/>
      <c r="D340" s="10" t="s">
        <v>2665</v>
      </c>
      <c r="E340" s="10" t="s">
        <v>2666</v>
      </c>
      <c r="J340" s="16"/>
      <c r="L340" s="19">
        <v>990</v>
      </c>
      <c r="M340" s="18" t="s">
        <v>3701</v>
      </c>
    </row>
    <row r="341" spans="1:13" ht="31.5" x14ac:dyDescent="0.25">
      <c r="A341" s="6" t="s">
        <v>340</v>
      </c>
      <c r="B341" s="6" t="s">
        <v>1176</v>
      </c>
      <c r="C341" s="1"/>
      <c r="D341" s="10" t="s">
        <v>2667</v>
      </c>
      <c r="E341" s="10" t="s">
        <v>2668</v>
      </c>
      <c r="J341" s="16"/>
      <c r="L341" s="19">
        <v>991</v>
      </c>
      <c r="M341" s="18" t="s">
        <v>3702</v>
      </c>
    </row>
    <row r="342" spans="1:13" ht="31.5" x14ac:dyDescent="0.25">
      <c r="A342" s="6" t="s">
        <v>341</v>
      </c>
      <c r="B342" s="6" t="s">
        <v>1177</v>
      </c>
      <c r="C342" s="1"/>
      <c r="D342" s="10" t="s">
        <v>2669</v>
      </c>
      <c r="E342" s="10" t="s">
        <v>2670</v>
      </c>
      <c r="J342" s="16"/>
      <c r="L342" s="19">
        <v>999</v>
      </c>
      <c r="M342" s="18" t="s">
        <v>3703</v>
      </c>
    </row>
    <row r="343" spans="1:13" ht="31.5" x14ac:dyDescent="0.25">
      <c r="A343" s="6" t="s">
        <v>342</v>
      </c>
      <c r="B343" s="6" t="s">
        <v>1178</v>
      </c>
      <c r="C343" s="1"/>
      <c r="D343" s="10" t="s">
        <v>2671</v>
      </c>
      <c r="E343" s="10" t="s">
        <v>2672</v>
      </c>
      <c r="J343" s="16"/>
      <c r="L343" s="19">
        <v>1005</v>
      </c>
      <c r="M343" s="18" t="s">
        <v>3704</v>
      </c>
    </row>
    <row r="344" spans="1:13" ht="31.5" x14ac:dyDescent="0.25">
      <c r="A344" s="6" t="s">
        <v>343</v>
      </c>
      <c r="B344" s="6" t="s">
        <v>1179</v>
      </c>
      <c r="C344" s="1"/>
      <c r="D344" s="10" t="s">
        <v>2673</v>
      </c>
      <c r="E344" s="10" t="s">
        <v>2674</v>
      </c>
      <c r="J344" s="16"/>
      <c r="L344" s="19">
        <v>1010</v>
      </c>
      <c r="M344" s="18" t="s">
        <v>3705</v>
      </c>
    </row>
    <row r="345" spans="1:13" x14ac:dyDescent="0.25">
      <c r="A345" s="6" t="s">
        <v>344</v>
      </c>
      <c r="B345" s="6" t="s">
        <v>1180</v>
      </c>
      <c r="C345" s="1"/>
      <c r="D345" s="10" t="s">
        <v>1988</v>
      </c>
      <c r="E345" s="10" t="s">
        <v>2675</v>
      </c>
      <c r="J345" s="16"/>
      <c r="L345" s="19">
        <v>1012</v>
      </c>
      <c r="M345" s="18" t="s">
        <v>3706</v>
      </c>
    </row>
    <row r="346" spans="1:13" x14ac:dyDescent="0.25">
      <c r="A346" s="6" t="s">
        <v>345</v>
      </c>
      <c r="B346" s="6" t="s">
        <v>1181</v>
      </c>
      <c r="C346" s="1"/>
      <c r="D346" s="10" t="s">
        <v>2676</v>
      </c>
      <c r="E346" s="10" t="s">
        <v>2677</v>
      </c>
      <c r="J346" s="16"/>
      <c r="L346" s="19">
        <v>1013</v>
      </c>
      <c r="M346" s="18" t="s">
        <v>3707</v>
      </c>
    </row>
    <row r="347" spans="1:13" x14ac:dyDescent="0.25">
      <c r="A347" s="6" t="s">
        <v>346</v>
      </c>
      <c r="B347" s="6" t="s">
        <v>1182</v>
      </c>
      <c r="C347" s="1"/>
      <c r="D347" s="10" t="s">
        <v>2678</v>
      </c>
      <c r="E347" s="10" t="s">
        <v>2679</v>
      </c>
      <c r="J347" s="16"/>
      <c r="L347" s="19">
        <v>1014</v>
      </c>
      <c r="M347" s="18" t="s">
        <v>3708</v>
      </c>
    </row>
    <row r="348" spans="1:13" x14ac:dyDescent="0.25">
      <c r="A348" s="6" t="s">
        <v>347</v>
      </c>
      <c r="B348" s="6" t="s">
        <v>1183</v>
      </c>
      <c r="C348" s="1"/>
      <c r="D348" s="10" t="s">
        <v>2680</v>
      </c>
      <c r="E348" s="10" t="s">
        <v>2681</v>
      </c>
      <c r="J348" s="16"/>
      <c r="L348" s="19">
        <v>1018</v>
      </c>
      <c r="M348" s="18" t="s">
        <v>3709</v>
      </c>
    </row>
    <row r="349" spans="1:13" x14ac:dyDescent="0.25">
      <c r="A349" s="6" t="s">
        <v>348</v>
      </c>
      <c r="B349" s="6" t="s">
        <v>1184</v>
      </c>
      <c r="C349" s="1"/>
      <c r="D349" s="10" t="s">
        <v>2682</v>
      </c>
      <c r="E349" s="10" t="s">
        <v>2683</v>
      </c>
      <c r="J349" s="16"/>
      <c r="L349" s="19">
        <v>1021</v>
      </c>
      <c r="M349" s="18" t="s">
        <v>3710</v>
      </c>
    </row>
    <row r="350" spans="1:13" x14ac:dyDescent="0.25">
      <c r="A350" s="6" t="s">
        <v>349</v>
      </c>
      <c r="B350" s="6" t="s">
        <v>1185</v>
      </c>
      <c r="C350" s="1"/>
      <c r="D350" s="10" t="s">
        <v>2684</v>
      </c>
      <c r="E350" s="10" t="s">
        <v>2685</v>
      </c>
      <c r="J350" s="16"/>
      <c r="L350" s="19">
        <v>1024</v>
      </c>
      <c r="M350" s="18" t="s">
        <v>3711</v>
      </c>
    </row>
    <row r="351" spans="1:13" x14ac:dyDescent="0.25">
      <c r="A351" s="6" t="s">
        <v>350</v>
      </c>
      <c r="B351" s="6" t="s">
        <v>1186</v>
      </c>
      <c r="C351" s="1"/>
      <c r="D351" s="10" t="s">
        <v>2686</v>
      </c>
      <c r="E351" s="10" t="s">
        <v>2687</v>
      </c>
      <c r="J351" s="16"/>
      <c r="L351" s="19">
        <v>1025</v>
      </c>
      <c r="M351" s="18" t="s">
        <v>3712</v>
      </c>
    </row>
    <row r="352" spans="1:13" x14ac:dyDescent="0.25">
      <c r="A352" s="6" t="s">
        <v>351</v>
      </c>
      <c r="B352" s="6" t="s">
        <v>1187</v>
      </c>
      <c r="C352" s="1"/>
      <c r="D352" s="10" t="s">
        <v>2688</v>
      </c>
      <c r="E352" s="10" t="s">
        <v>2689</v>
      </c>
      <c r="J352" s="16"/>
      <c r="L352" s="19">
        <v>1027</v>
      </c>
      <c r="M352" s="18" t="s">
        <v>3713</v>
      </c>
    </row>
    <row r="353" spans="1:13" x14ac:dyDescent="0.25">
      <c r="A353" s="6" t="s">
        <v>352</v>
      </c>
      <c r="B353" s="6" t="s">
        <v>1188</v>
      </c>
      <c r="C353" s="1"/>
      <c r="D353" s="10" t="s">
        <v>2690</v>
      </c>
      <c r="E353" s="10" t="s">
        <v>2691</v>
      </c>
      <c r="J353" s="16"/>
      <c r="L353" s="19">
        <v>1029</v>
      </c>
      <c r="M353" s="18" t="s">
        <v>3714</v>
      </c>
    </row>
    <row r="354" spans="1:13" ht="31.5" x14ac:dyDescent="0.25">
      <c r="A354" s="6" t="s">
        <v>353</v>
      </c>
      <c r="B354" s="6" t="s">
        <v>1189</v>
      </c>
      <c r="C354" s="1"/>
      <c r="D354" s="10" t="s">
        <v>2692</v>
      </c>
      <c r="E354" s="10" t="s">
        <v>2693</v>
      </c>
      <c r="J354" s="16"/>
      <c r="L354" s="19">
        <v>1031</v>
      </c>
      <c r="M354" s="18" t="s">
        <v>3715</v>
      </c>
    </row>
    <row r="355" spans="1:13" ht="31.5" x14ac:dyDescent="0.25">
      <c r="A355" s="6" t="s">
        <v>354</v>
      </c>
      <c r="B355" s="6" t="s">
        <v>1190</v>
      </c>
      <c r="C355" s="1"/>
      <c r="D355" s="10" t="s">
        <v>2694</v>
      </c>
      <c r="E355" s="10" t="s">
        <v>2695</v>
      </c>
      <c r="J355" s="16"/>
      <c r="L355" s="19">
        <v>1032</v>
      </c>
      <c r="M355" s="18" t="s">
        <v>3716</v>
      </c>
    </row>
    <row r="356" spans="1:13" ht="31.5" x14ac:dyDescent="0.25">
      <c r="A356" s="6" t="s">
        <v>355</v>
      </c>
      <c r="B356" s="6" t="s">
        <v>1191</v>
      </c>
      <c r="C356" s="1"/>
      <c r="D356" s="10" t="s">
        <v>2696</v>
      </c>
      <c r="E356" s="10" t="s">
        <v>2697</v>
      </c>
      <c r="J356" s="16"/>
      <c r="L356" s="19">
        <v>1033</v>
      </c>
      <c r="M356" s="18" t="s">
        <v>3717</v>
      </c>
    </row>
    <row r="357" spans="1:13" x14ac:dyDescent="0.25">
      <c r="A357" s="6" t="s">
        <v>356</v>
      </c>
      <c r="B357" s="6" t="s">
        <v>1192</v>
      </c>
      <c r="C357" s="1"/>
      <c r="D357" s="10" t="s">
        <v>2698</v>
      </c>
      <c r="E357" s="10" t="s">
        <v>2699</v>
      </c>
      <c r="J357" s="16"/>
      <c r="L357" s="19">
        <v>1034</v>
      </c>
      <c r="M357" s="18" t="s">
        <v>3718</v>
      </c>
    </row>
    <row r="358" spans="1:13" x14ac:dyDescent="0.25">
      <c r="A358" s="6" t="s">
        <v>357</v>
      </c>
      <c r="B358" s="6" t="s">
        <v>1193</v>
      </c>
      <c r="C358" s="1"/>
      <c r="D358" s="10" t="s">
        <v>2700</v>
      </c>
      <c r="E358" s="10" t="s">
        <v>2701</v>
      </c>
      <c r="J358" s="16"/>
      <c r="L358" s="19">
        <v>1035</v>
      </c>
      <c r="M358" s="18" t="s">
        <v>3719</v>
      </c>
    </row>
    <row r="359" spans="1:13" x14ac:dyDescent="0.25">
      <c r="A359" s="6" t="s">
        <v>358</v>
      </c>
      <c r="B359" s="6" t="s">
        <v>1194</v>
      </c>
      <c r="C359" s="1"/>
      <c r="D359" s="10" t="s">
        <v>2702</v>
      </c>
      <c r="E359" s="10" t="s">
        <v>2703</v>
      </c>
      <c r="J359" s="16"/>
      <c r="L359" s="19">
        <v>1036</v>
      </c>
      <c r="M359" s="18" t="s">
        <v>3720</v>
      </c>
    </row>
    <row r="360" spans="1:13" x14ac:dyDescent="0.25">
      <c r="A360" s="6" t="s">
        <v>359</v>
      </c>
      <c r="B360" s="6" t="s">
        <v>1195</v>
      </c>
      <c r="C360" s="1"/>
      <c r="D360" s="10" t="s">
        <v>2704</v>
      </c>
      <c r="E360" s="10" t="s">
        <v>2705</v>
      </c>
      <c r="J360" s="16"/>
      <c r="L360" s="19">
        <v>1037</v>
      </c>
      <c r="M360" s="18" t="s">
        <v>3721</v>
      </c>
    </row>
    <row r="361" spans="1:13" ht="31.5" x14ac:dyDescent="0.25">
      <c r="A361" s="6" t="s">
        <v>360</v>
      </c>
      <c r="B361" s="6" t="s">
        <v>1196</v>
      </c>
      <c r="C361" s="1"/>
      <c r="D361" s="10" t="s">
        <v>2706</v>
      </c>
      <c r="E361" s="10" t="s">
        <v>2707</v>
      </c>
      <c r="J361" s="16"/>
      <c r="L361" s="19">
        <v>1038</v>
      </c>
      <c r="M361" s="18" t="s">
        <v>3722</v>
      </c>
    </row>
    <row r="362" spans="1:13" ht="31.5" x14ac:dyDescent="0.25">
      <c r="A362" s="6" t="s">
        <v>361</v>
      </c>
      <c r="B362" s="6" t="s">
        <v>1197</v>
      </c>
      <c r="C362" s="1"/>
      <c r="D362" s="10" t="s">
        <v>2708</v>
      </c>
      <c r="E362" s="10" t="s">
        <v>2709</v>
      </c>
      <c r="J362" s="16"/>
      <c r="L362" s="19">
        <v>1039</v>
      </c>
      <c r="M362" s="18" t="s">
        <v>3723</v>
      </c>
    </row>
    <row r="363" spans="1:13" ht="31.5" x14ac:dyDescent="0.25">
      <c r="A363" s="6" t="s">
        <v>362</v>
      </c>
      <c r="B363" s="6" t="s">
        <v>1198</v>
      </c>
      <c r="C363" s="1"/>
      <c r="D363" s="10" t="s">
        <v>2710</v>
      </c>
      <c r="E363" s="10" t="s">
        <v>2711</v>
      </c>
      <c r="J363" s="16"/>
      <c r="L363" s="19">
        <v>1040</v>
      </c>
      <c r="M363" s="18" t="s">
        <v>3724</v>
      </c>
    </row>
    <row r="364" spans="1:13" ht="31.5" x14ac:dyDescent="0.25">
      <c r="A364" s="6" t="s">
        <v>363</v>
      </c>
      <c r="B364" s="6" t="s">
        <v>1199</v>
      </c>
      <c r="C364" s="1"/>
      <c r="D364" s="10" t="s">
        <v>2712</v>
      </c>
      <c r="E364" s="10" t="s">
        <v>2713</v>
      </c>
      <c r="J364" s="16"/>
      <c r="L364" s="19">
        <v>1041</v>
      </c>
      <c r="M364" s="18" t="s">
        <v>3725</v>
      </c>
    </row>
    <row r="365" spans="1:13" ht="31.5" x14ac:dyDescent="0.25">
      <c r="A365" s="6" t="s">
        <v>364</v>
      </c>
      <c r="B365" s="6" t="s">
        <v>1200</v>
      </c>
      <c r="C365" s="1"/>
      <c r="D365" s="10" t="s">
        <v>2714</v>
      </c>
      <c r="E365" s="10" t="s">
        <v>2715</v>
      </c>
      <c r="J365" s="16"/>
      <c r="L365" s="19">
        <v>1042</v>
      </c>
      <c r="M365" s="18" t="s">
        <v>3726</v>
      </c>
    </row>
    <row r="366" spans="1:13" ht="31.5" x14ac:dyDescent="0.25">
      <c r="A366" s="6" t="s">
        <v>365</v>
      </c>
      <c r="B366" s="6" t="s">
        <v>1201</v>
      </c>
      <c r="C366" s="1"/>
      <c r="D366" s="10" t="s">
        <v>2716</v>
      </c>
      <c r="E366" s="10" t="s">
        <v>2717</v>
      </c>
      <c r="J366" s="16"/>
      <c r="L366" s="19">
        <v>1043</v>
      </c>
      <c r="M366" s="18" t="s">
        <v>3727</v>
      </c>
    </row>
    <row r="367" spans="1:13" ht="31.5" x14ac:dyDescent="0.25">
      <c r="A367" s="6" t="s">
        <v>366</v>
      </c>
      <c r="B367" s="6" t="s">
        <v>1202</v>
      </c>
      <c r="C367" s="1"/>
      <c r="D367" s="10" t="s">
        <v>2718</v>
      </c>
      <c r="E367" s="10" t="s">
        <v>2719</v>
      </c>
      <c r="J367" s="16"/>
      <c r="L367" s="19">
        <v>1044</v>
      </c>
      <c r="M367" s="18" t="s">
        <v>3728</v>
      </c>
    </row>
    <row r="368" spans="1:13" ht="31.5" x14ac:dyDescent="0.25">
      <c r="A368" s="6" t="s">
        <v>367</v>
      </c>
      <c r="B368" s="6" t="s">
        <v>1203</v>
      </c>
      <c r="C368" s="1"/>
      <c r="D368" s="10" t="s">
        <v>2720</v>
      </c>
      <c r="E368" s="10" t="s">
        <v>2721</v>
      </c>
      <c r="J368" s="16"/>
      <c r="L368" s="19">
        <v>1046</v>
      </c>
      <c r="M368" s="18" t="s">
        <v>3729</v>
      </c>
    </row>
    <row r="369" spans="1:13" x14ac:dyDescent="0.25">
      <c r="A369" s="6" t="s">
        <v>368</v>
      </c>
      <c r="B369" s="6" t="s">
        <v>1204</v>
      </c>
      <c r="C369" s="1"/>
      <c r="D369" s="10" t="s">
        <v>2722</v>
      </c>
      <c r="E369" s="10" t="s">
        <v>2723</v>
      </c>
      <c r="J369" s="16"/>
      <c r="L369" s="19">
        <v>1047</v>
      </c>
      <c r="M369" s="18" t="s">
        <v>3730</v>
      </c>
    </row>
    <row r="370" spans="1:13" x14ac:dyDescent="0.25">
      <c r="A370" s="6" t="s">
        <v>369</v>
      </c>
      <c r="B370" s="6" t="s">
        <v>1205</v>
      </c>
      <c r="C370" s="1"/>
      <c r="D370" s="10" t="s">
        <v>2724</v>
      </c>
      <c r="E370" s="10" t="s">
        <v>2725</v>
      </c>
      <c r="J370" s="16"/>
      <c r="L370" s="19">
        <v>1048</v>
      </c>
      <c r="M370" s="18" t="s">
        <v>3731</v>
      </c>
    </row>
    <row r="371" spans="1:13" x14ac:dyDescent="0.25">
      <c r="A371" s="6" t="s">
        <v>370</v>
      </c>
      <c r="B371" s="6" t="s">
        <v>1206</v>
      </c>
      <c r="C371" s="1"/>
      <c r="D371" s="10" t="s">
        <v>2726</v>
      </c>
      <c r="E371" s="10" t="s">
        <v>2727</v>
      </c>
      <c r="J371" s="16"/>
      <c r="L371" s="19">
        <v>1049</v>
      </c>
      <c r="M371" s="18" t="s">
        <v>3732</v>
      </c>
    </row>
    <row r="372" spans="1:13" x14ac:dyDescent="0.25">
      <c r="A372" s="6" t="s">
        <v>371</v>
      </c>
      <c r="B372" s="6" t="s">
        <v>1207</v>
      </c>
      <c r="C372" s="1"/>
      <c r="D372" s="10" t="s">
        <v>2728</v>
      </c>
      <c r="E372" s="10" t="s">
        <v>2729</v>
      </c>
      <c r="J372" s="16"/>
      <c r="L372" s="19">
        <v>1050</v>
      </c>
      <c r="M372" s="18" t="s">
        <v>3733</v>
      </c>
    </row>
    <row r="373" spans="1:13" ht="31.5" x14ac:dyDescent="0.25">
      <c r="A373" s="6" t="s">
        <v>372</v>
      </c>
      <c r="B373" s="6" t="s">
        <v>1208</v>
      </c>
      <c r="C373" s="1"/>
      <c r="D373" s="10" t="s">
        <v>2730</v>
      </c>
      <c r="E373" s="10" t="s">
        <v>2731</v>
      </c>
      <c r="J373" s="16"/>
      <c r="L373" s="19">
        <v>1053</v>
      </c>
      <c r="M373" s="18" t="s">
        <v>3734</v>
      </c>
    </row>
    <row r="374" spans="1:13" ht="31.5" x14ac:dyDescent="0.25">
      <c r="A374" s="6" t="s">
        <v>373</v>
      </c>
      <c r="B374" s="6" t="s">
        <v>1209</v>
      </c>
      <c r="C374" s="1"/>
      <c r="D374" s="10" t="s">
        <v>2732</v>
      </c>
      <c r="E374" s="10" t="s">
        <v>2733</v>
      </c>
      <c r="J374" s="16"/>
      <c r="L374" s="19">
        <v>1058</v>
      </c>
      <c r="M374" s="18" t="s">
        <v>3735</v>
      </c>
    </row>
    <row r="375" spans="1:13" ht="31.5" x14ac:dyDescent="0.25">
      <c r="A375" s="6" t="s">
        <v>374</v>
      </c>
      <c r="B375" s="6" t="s">
        <v>1210</v>
      </c>
      <c r="C375" s="1"/>
      <c r="D375" s="10" t="s">
        <v>2734</v>
      </c>
      <c r="E375" s="10" t="s">
        <v>2735</v>
      </c>
      <c r="J375" s="16"/>
      <c r="L375" s="19">
        <v>1059</v>
      </c>
      <c r="M375" s="18" t="s">
        <v>3736</v>
      </c>
    </row>
    <row r="376" spans="1:13" ht="31.5" x14ac:dyDescent="0.25">
      <c r="A376" s="6" t="s">
        <v>375</v>
      </c>
      <c r="B376" s="6" t="s">
        <v>1211</v>
      </c>
      <c r="C376" s="1"/>
      <c r="D376" s="10" t="s">
        <v>2736</v>
      </c>
      <c r="E376" s="10" t="s">
        <v>2737</v>
      </c>
      <c r="J376" s="16"/>
      <c r="L376" s="19">
        <v>1060</v>
      </c>
      <c r="M376" s="18" t="s">
        <v>3737</v>
      </c>
    </row>
    <row r="377" spans="1:13" ht="31.5" x14ac:dyDescent="0.25">
      <c r="A377" s="6" t="s">
        <v>376</v>
      </c>
      <c r="B377" s="6" t="s">
        <v>1212</v>
      </c>
      <c r="C377" s="1"/>
      <c r="D377" s="10" t="s">
        <v>2738</v>
      </c>
      <c r="E377" s="10" t="s">
        <v>2739</v>
      </c>
      <c r="J377" s="16"/>
      <c r="L377" s="19">
        <v>1061</v>
      </c>
      <c r="M377" s="18" t="s">
        <v>3738</v>
      </c>
    </row>
    <row r="378" spans="1:13" ht="31.5" x14ac:dyDescent="0.25">
      <c r="A378" s="6" t="s">
        <v>377</v>
      </c>
      <c r="B378" s="6" t="s">
        <v>1213</v>
      </c>
      <c r="C378" s="1"/>
      <c r="D378" s="10" t="s">
        <v>2740</v>
      </c>
      <c r="E378" s="10" t="s">
        <v>2741</v>
      </c>
      <c r="J378" s="16"/>
      <c r="L378" s="19">
        <v>1062</v>
      </c>
      <c r="M378" s="18" t="s">
        <v>3739</v>
      </c>
    </row>
    <row r="379" spans="1:13" x14ac:dyDescent="0.25">
      <c r="A379" s="6" t="s">
        <v>378</v>
      </c>
      <c r="B379" s="6" t="s">
        <v>1214</v>
      </c>
      <c r="C379" s="1"/>
      <c r="D379" s="10" t="s">
        <v>2742</v>
      </c>
      <c r="E379" s="10" t="s">
        <v>2743</v>
      </c>
      <c r="J379" s="16"/>
      <c r="L379" s="19">
        <v>1065</v>
      </c>
      <c r="M379" s="18" t="s">
        <v>3740</v>
      </c>
    </row>
    <row r="380" spans="1:13" ht="31.5" x14ac:dyDescent="0.25">
      <c r="A380" s="6" t="s">
        <v>379</v>
      </c>
      <c r="B380" s="6" t="s">
        <v>1215</v>
      </c>
      <c r="C380" s="1"/>
      <c r="D380" s="10" t="s">
        <v>2744</v>
      </c>
      <c r="E380" s="10" t="s">
        <v>2745</v>
      </c>
      <c r="J380" s="16"/>
      <c r="L380" s="19">
        <v>1070</v>
      </c>
      <c r="M380" s="18" t="s">
        <v>3741</v>
      </c>
    </row>
    <row r="381" spans="1:13" ht="31.5" x14ac:dyDescent="0.25">
      <c r="A381" s="6" t="s">
        <v>380</v>
      </c>
      <c r="B381" s="6" t="s">
        <v>1216</v>
      </c>
      <c r="C381" s="1"/>
      <c r="D381" s="10" t="s">
        <v>2746</v>
      </c>
      <c r="E381" s="10" t="s">
        <v>2747</v>
      </c>
      <c r="J381" s="16"/>
      <c r="L381" s="19">
        <v>1090</v>
      </c>
      <c r="M381" s="18" t="s">
        <v>3742</v>
      </c>
    </row>
    <row r="382" spans="1:13" x14ac:dyDescent="0.25">
      <c r="A382" s="6" t="s">
        <v>381</v>
      </c>
      <c r="B382" s="6" t="s">
        <v>1217</v>
      </c>
      <c r="C382" s="1"/>
      <c r="D382" s="10" t="s">
        <v>2748</v>
      </c>
      <c r="E382" s="10" t="s">
        <v>2749</v>
      </c>
      <c r="J382" s="16"/>
      <c r="L382" s="19">
        <v>1092</v>
      </c>
      <c r="M382" s="18" t="s">
        <v>3743</v>
      </c>
    </row>
    <row r="383" spans="1:13" x14ac:dyDescent="0.25">
      <c r="A383" s="6" t="s">
        <v>382</v>
      </c>
      <c r="B383" s="6" t="s">
        <v>1218</v>
      </c>
      <c r="C383" s="1"/>
      <c r="D383" s="10" t="s">
        <v>2750</v>
      </c>
      <c r="E383" s="10" t="s">
        <v>2751</v>
      </c>
      <c r="J383" s="16"/>
      <c r="L383" s="19">
        <v>1101</v>
      </c>
      <c r="M383" s="18" t="s">
        <v>3744</v>
      </c>
    </row>
    <row r="384" spans="1:13" x14ac:dyDescent="0.25">
      <c r="A384" s="6" t="s">
        <v>383</v>
      </c>
      <c r="B384" s="6" t="s">
        <v>1219</v>
      </c>
      <c r="C384" s="1"/>
      <c r="D384" s="10" t="s">
        <v>2752</v>
      </c>
      <c r="E384" s="10" t="s">
        <v>2753</v>
      </c>
      <c r="J384" s="16"/>
      <c r="L384" s="19">
        <v>1102</v>
      </c>
      <c r="M384" s="18" t="s">
        <v>3745</v>
      </c>
    </row>
    <row r="385" spans="1:13" x14ac:dyDescent="0.25">
      <c r="A385" s="6" t="s">
        <v>384</v>
      </c>
      <c r="B385" s="6" t="s">
        <v>1220</v>
      </c>
      <c r="C385" s="1"/>
      <c r="D385" s="10" t="s">
        <v>2754</v>
      </c>
      <c r="E385" s="10" t="s">
        <v>2755</v>
      </c>
      <c r="J385" s="16"/>
      <c r="L385" s="19">
        <v>1103</v>
      </c>
      <c r="M385" s="18" t="s">
        <v>3746</v>
      </c>
    </row>
    <row r="386" spans="1:13" x14ac:dyDescent="0.25">
      <c r="A386" s="6" t="s">
        <v>385</v>
      </c>
      <c r="B386" s="6" t="s">
        <v>1221</v>
      </c>
      <c r="C386" s="1"/>
      <c r="D386" s="10" t="s">
        <v>2756</v>
      </c>
      <c r="E386" s="10" t="s">
        <v>2757</v>
      </c>
      <c r="J386" s="16"/>
      <c r="L386" s="19">
        <v>1105</v>
      </c>
      <c r="M386" s="18" t="s">
        <v>3747</v>
      </c>
    </row>
    <row r="387" spans="1:13" x14ac:dyDescent="0.25">
      <c r="A387" s="6" t="s">
        <v>386</v>
      </c>
      <c r="B387" s="6" t="s">
        <v>1222</v>
      </c>
      <c r="C387" s="1"/>
      <c r="D387" s="10" t="s">
        <v>2758</v>
      </c>
      <c r="E387" s="10" t="s">
        <v>2759</v>
      </c>
      <c r="J387" s="16"/>
      <c r="L387" s="19">
        <v>1106</v>
      </c>
      <c r="M387" s="18" t="s">
        <v>3748</v>
      </c>
    </row>
    <row r="388" spans="1:13" x14ac:dyDescent="0.25">
      <c r="A388" s="6" t="s">
        <v>387</v>
      </c>
      <c r="B388" s="6" t="s">
        <v>1223</v>
      </c>
      <c r="C388" s="1"/>
      <c r="D388" s="10" t="s">
        <v>2760</v>
      </c>
      <c r="E388" s="10" t="s">
        <v>2761</v>
      </c>
      <c r="J388" s="16"/>
      <c r="L388" s="19">
        <v>1107</v>
      </c>
      <c r="M388" s="18" t="s">
        <v>3749</v>
      </c>
    </row>
    <row r="389" spans="1:13" x14ac:dyDescent="0.25">
      <c r="A389" s="6" t="s">
        <v>388</v>
      </c>
      <c r="B389" s="6" t="s">
        <v>1224</v>
      </c>
      <c r="C389" s="1"/>
      <c r="D389" s="10" t="s">
        <v>2762</v>
      </c>
      <c r="E389" s="10" t="s">
        <v>2763</v>
      </c>
      <c r="J389" s="16"/>
      <c r="L389" s="19">
        <v>1109</v>
      </c>
      <c r="M389" s="18" t="s">
        <v>3750</v>
      </c>
    </row>
    <row r="390" spans="1:13" x14ac:dyDescent="0.25">
      <c r="A390" s="6" t="s">
        <v>389</v>
      </c>
      <c r="B390" s="6" t="s">
        <v>1225</v>
      </c>
      <c r="C390" s="1"/>
      <c r="D390" s="10" t="s">
        <v>2764</v>
      </c>
      <c r="E390" s="10" t="s">
        <v>2765</v>
      </c>
      <c r="J390" s="16"/>
      <c r="L390" s="19">
        <v>1110</v>
      </c>
      <c r="M390" s="18" t="s">
        <v>3751</v>
      </c>
    </row>
    <row r="391" spans="1:13" x14ac:dyDescent="0.25">
      <c r="A391" s="6" t="s">
        <v>390</v>
      </c>
      <c r="B391" s="6" t="s">
        <v>1226</v>
      </c>
      <c r="C391" s="1"/>
      <c r="D391" s="10" t="s">
        <v>2766</v>
      </c>
      <c r="E391" s="10" t="s">
        <v>2767</v>
      </c>
      <c r="J391" s="16"/>
      <c r="L391" s="19">
        <v>1113</v>
      </c>
      <c r="M391" s="18" t="s">
        <v>3752</v>
      </c>
    </row>
    <row r="392" spans="1:13" x14ac:dyDescent="0.25">
      <c r="A392" s="6" t="s">
        <v>391</v>
      </c>
      <c r="B392" s="6" t="s">
        <v>1227</v>
      </c>
      <c r="C392" s="1"/>
      <c r="D392" s="10" t="s">
        <v>2768</v>
      </c>
      <c r="E392" s="10" t="s">
        <v>2769</v>
      </c>
      <c r="J392" s="16"/>
      <c r="L392" s="19">
        <v>1114</v>
      </c>
      <c r="M392" s="18" t="s">
        <v>3753</v>
      </c>
    </row>
    <row r="393" spans="1:13" x14ac:dyDescent="0.25">
      <c r="A393" s="6" t="s">
        <v>392</v>
      </c>
      <c r="B393" s="6" t="s">
        <v>1228</v>
      </c>
      <c r="C393" s="1"/>
      <c r="D393" s="10" t="s">
        <v>2770</v>
      </c>
      <c r="E393" s="10" t="s">
        <v>2771</v>
      </c>
      <c r="J393" s="16"/>
      <c r="L393" s="19">
        <v>1115</v>
      </c>
      <c r="M393" s="18" t="s">
        <v>3754</v>
      </c>
    </row>
    <row r="394" spans="1:13" x14ac:dyDescent="0.25">
      <c r="A394" s="6" t="s">
        <v>393</v>
      </c>
      <c r="B394" s="6" t="s">
        <v>1229</v>
      </c>
      <c r="C394" s="1"/>
      <c r="D394" s="10" t="s">
        <v>2772</v>
      </c>
      <c r="E394" s="10" t="s">
        <v>2773</v>
      </c>
      <c r="J394" s="16"/>
      <c r="L394" s="19">
        <v>1118</v>
      </c>
      <c r="M394" s="18" t="s">
        <v>3755</v>
      </c>
    </row>
    <row r="395" spans="1:13" x14ac:dyDescent="0.25">
      <c r="A395" s="6" t="s">
        <v>394</v>
      </c>
      <c r="B395" s="6" t="s">
        <v>1230</v>
      </c>
      <c r="C395" s="1"/>
      <c r="D395" s="10" t="s">
        <v>2774</v>
      </c>
      <c r="E395" s="10" t="s">
        <v>2775</v>
      </c>
      <c r="J395" s="16"/>
      <c r="L395" s="19">
        <v>1125</v>
      </c>
      <c r="M395" s="18" t="s">
        <v>3756</v>
      </c>
    </row>
    <row r="396" spans="1:13" x14ac:dyDescent="0.25">
      <c r="A396" s="6" t="s">
        <v>395</v>
      </c>
      <c r="B396" s="6" t="s">
        <v>1231</v>
      </c>
      <c r="C396" s="1"/>
      <c r="D396" s="10" t="s">
        <v>2776</v>
      </c>
      <c r="E396" s="10" t="s">
        <v>2777</v>
      </c>
      <c r="J396" s="16"/>
      <c r="L396" s="19">
        <v>1130</v>
      </c>
      <c r="M396" s="18" t="s">
        <v>3757</v>
      </c>
    </row>
    <row r="397" spans="1:13" x14ac:dyDescent="0.25">
      <c r="A397" s="6" t="s">
        <v>396</v>
      </c>
      <c r="B397" s="6" t="s">
        <v>1232</v>
      </c>
      <c r="C397" s="1"/>
      <c r="D397" s="10" t="s">
        <v>2778</v>
      </c>
      <c r="E397" s="10" t="s">
        <v>2779</v>
      </c>
      <c r="J397" s="16"/>
      <c r="L397" s="19">
        <v>1135</v>
      </c>
      <c r="M397" s="18" t="s">
        <v>3758</v>
      </c>
    </row>
    <row r="398" spans="1:13" ht="31.5" x14ac:dyDescent="0.25">
      <c r="A398" s="6" t="s">
        <v>397</v>
      </c>
      <c r="B398" s="6" t="s">
        <v>1233</v>
      </c>
      <c r="C398" s="1"/>
      <c r="D398" s="10" t="s">
        <v>2780</v>
      </c>
      <c r="E398" s="10" t="s">
        <v>2781</v>
      </c>
      <c r="J398" s="16"/>
      <c r="L398" s="19">
        <v>1139</v>
      </c>
      <c r="M398" s="18" t="s">
        <v>3759</v>
      </c>
    </row>
    <row r="399" spans="1:13" ht="31.5" x14ac:dyDescent="0.25">
      <c r="A399" s="6" t="s">
        <v>398</v>
      </c>
      <c r="B399" s="6" t="s">
        <v>1234</v>
      </c>
      <c r="C399" s="1"/>
      <c r="D399" s="10" t="s">
        <v>2782</v>
      </c>
      <c r="E399" s="10" t="s">
        <v>2783</v>
      </c>
      <c r="J399" s="16"/>
      <c r="L399" s="19">
        <v>1141</v>
      </c>
      <c r="M399" s="18" t="s">
        <v>3760</v>
      </c>
    </row>
    <row r="400" spans="1:13" ht="31.5" x14ac:dyDescent="0.25">
      <c r="A400" s="6" t="s">
        <v>399</v>
      </c>
      <c r="B400" s="6" t="s">
        <v>1235</v>
      </c>
      <c r="C400" s="1"/>
      <c r="D400" s="10" t="s">
        <v>2784</v>
      </c>
      <c r="E400" s="10" t="s">
        <v>2785</v>
      </c>
      <c r="J400" s="16"/>
      <c r="L400" s="19">
        <v>1142</v>
      </c>
      <c r="M400" s="18" t="s">
        <v>3761</v>
      </c>
    </row>
    <row r="401" spans="1:13" x14ac:dyDescent="0.25">
      <c r="A401" s="6" t="s">
        <v>400</v>
      </c>
      <c r="B401" s="6" t="s">
        <v>1236</v>
      </c>
      <c r="C401" s="1"/>
      <c r="D401" s="10" t="s">
        <v>2786</v>
      </c>
      <c r="E401" s="10" t="s">
        <v>2787</v>
      </c>
      <c r="J401" s="16"/>
      <c r="L401" s="19">
        <v>1143</v>
      </c>
      <c r="M401" s="18" t="s">
        <v>3762</v>
      </c>
    </row>
    <row r="402" spans="1:13" ht="31.5" x14ac:dyDescent="0.25">
      <c r="A402" s="6" t="s">
        <v>401</v>
      </c>
      <c r="B402" s="6" t="s">
        <v>1237</v>
      </c>
      <c r="C402" s="1"/>
      <c r="D402" s="10" t="s">
        <v>2788</v>
      </c>
      <c r="E402" s="10" t="s">
        <v>2789</v>
      </c>
      <c r="J402" s="16"/>
      <c r="L402" s="19">
        <v>1145</v>
      </c>
      <c r="M402" s="18" t="s">
        <v>3763</v>
      </c>
    </row>
    <row r="403" spans="1:13" ht="31.5" x14ac:dyDescent="0.25">
      <c r="A403" s="6" t="s">
        <v>402</v>
      </c>
      <c r="B403" s="6" t="s">
        <v>1238</v>
      </c>
      <c r="C403" s="1"/>
      <c r="D403" s="10" t="s">
        <v>2790</v>
      </c>
      <c r="E403" s="10" t="s">
        <v>2791</v>
      </c>
      <c r="J403" s="16"/>
      <c r="L403" s="19">
        <v>1146</v>
      </c>
      <c r="M403" s="18" t="s">
        <v>3764</v>
      </c>
    </row>
    <row r="404" spans="1:13" ht="31.5" x14ac:dyDescent="0.25">
      <c r="A404" s="6" t="s">
        <v>403</v>
      </c>
      <c r="B404" s="6" t="s">
        <v>1239</v>
      </c>
      <c r="C404" s="1"/>
      <c r="D404" s="10" t="s">
        <v>2792</v>
      </c>
      <c r="E404" s="10" t="s">
        <v>2793</v>
      </c>
      <c r="J404" s="16"/>
      <c r="L404" s="19">
        <v>1147</v>
      </c>
      <c r="M404" s="18" t="s">
        <v>3765</v>
      </c>
    </row>
    <row r="405" spans="1:13" x14ac:dyDescent="0.25">
      <c r="A405" s="6" t="s">
        <v>404</v>
      </c>
      <c r="B405" s="6" t="s">
        <v>1240</v>
      </c>
      <c r="C405" s="1"/>
      <c r="D405" s="10" t="s">
        <v>2794</v>
      </c>
      <c r="E405" s="10" t="s">
        <v>2795</v>
      </c>
      <c r="J405" s="16"/>
      <c r="L405" s="19">
        <v>1148</v>
      </c>
      <c r="M405" s="18" t="s">
        <v>3766</v>
      </c>
    </row>
    <row r="406" spans="1:13" x14ac:dyDescent="0.25">
      <c r="A406" s="6" t="s">
        <v>405</v>
      </c>
      <c r="B406" s="6" t="s">
        <v>1241</v>
      </c>
      <c r="C406" s="1"/>
      <c r="D406" s="10" t="s">
        <v>2796</v>
      </c>
      <c r="E406" s="10" t="s">
        <v>2797</v>
      </c>
      <c r="J406" s="16"/>
      <c r="L406" s="19">
        <v>1151</v>
      </c>
      <c r="M406" s="18" t="s">
        <v>3767</v>
      </c>
    </row>
    <row r="407" spans="1:13" x14ac:dyDescent="0.25">
      <c r="A407" s="6" t="s">
        <v>406</v>
      </c>
      <c r="B407" s="6" t="s">
        <v>1242</v>
      </c>
      <c r="C407" s="1"/>
      <c r="D407" s="10" t="s">
        <v>2798</v>
      </c>
      <c r="E407" s="10" t="s">
        <v>2799</v>
      </c>
      <c r="J407" s="16"/>
      <c r="L407" s="19">
        <v>1153</v>
      </c>
      <c r="M407" s="18" t="s">
        <v>3768</v>
      </c>
    </row>
    <row r="408" spans="1:13" ht="31.5" x14ac:dyDescent="0.25">
      <c r="A408" s="6" t="s">
        <v>407</v>
      </c>
      <c r="B408" s="6" t="s">
        <v>1243</v>
      </c>
      <c r="C408" s="1"/>
      <c r="D408" s="10" t="s">
        <v>2800</v>
      </c>
      <c r="E408" s="10" t="s">
        <v>2801</v>
      </c>
      <c r="J408" s="16"/>
      <c r="L408" s="19">
        <v>1154</v>
      </c>
      <c r="M408" s="18" t="s">
        <v>3769</v>
      </c>
    </row>
    <row r="409" spans="1:13" ht="31.5" x14ac:dyDescent="0.25">
      <c r="A409" s="6" t="s">
        <v>408</v>
      </c>
      <c r="B409" s="6" t="s">
        <v>1244</v>
      </c>
      <c r="C409" s="1"/>
      <c r="D409" s="10" t="s">
        <v>2802</v>
      </c>
      <c r="E409" s="10" t="s">
        <v>2803</v>
      </c>
      <c r="J409" s="16"/>
      <c r="L409" s="19">
        <v>1155</v>
      </c>
      <c r="M409" s="18" t="s">
        <v>3770</v>
      </c>
    </row>
    <row r="410" spans="1:13" ht="31.5" x14ac:dyDescent="0.25">
      <c r="A410" s="6" t="s">
        <v>409</v>
      </c>
      <c r="B410" s="6" t="s">
        <v>1245</v>
      </c>
      <c r="C410" s="1"/>
      <c r="D410" s="10" t="s">
        <v>2804</v>
      </c>
      <c r="E410" s="10" t="s">
        <v>2805</v>
      </c>
      <c r="J410" s="16"/>
      <c r="L410" s="19">
        <v>1156</v>
      </c>
      <c r="M410" s="18" t="s">
        <v>3771</v>
      </c>
    </row>
    <row r="411" spans="1:13" x14ac:dyDescent="0.25">
      <c r="A411" s="6" t="s">
        <v>410</v>
      </c>
      <c r="B411" s="6" t="s">
        <v>1246</v>
      </c>
      <c r="C411" s="1"/>
      <c r="D411" s="10" t="s">
        <v>2806</v>
      </c>
      <c r="E411" s="10" t="s">
        <v>2807</v>
      </c>
      <c r="J411" s="16"/>
      <c r="L411" s="19">
        <v>1157</v>
      </c>
      <c r="M411" s="18" t="s">
        <v>3772</v>
      </c>
    </row>
    <row r="412" spans="1:13" ht="31.5" x14ac:dyDescent="0.25">
      <c r="A412" s="6" t="s">
        <v>411</v>
      </c>
      <c r="B412" s="6" t="s">
        <v>1247</v>
      </c>
      <c r="C412" s="1"/>
      <c r="D412" s="10" t="s">
        <v>2808</v>
      </c>
      <c r="E412" s="10" t="s">
        <v>2809</v>
      </c>
      <c r="J412" s="16"/>
      <c r="L412" s="19">
        <v>1158</v>
      </c>
      <c r="M412" s="18" t="s">
        <v>3773</v>
      </c>
    </row>
    <row r="413" spans="1:13" ht="31.5" x14ac:dyDescent="0.25">
      <c r="A413" s="6" t="s">
        <v>412</v>
      </c>
      <c r="B413" s="6" t="s">
        <v>1248</v>
      </c>
      <c r="C413" s="1"/>
      <c r="D413" s="10" t="s">
        <v>2810</v>
      </c>
      <c r="E413" s="10" t="s">
        <v>2811</v>
      </c>
      <c r="J413" s="16"/>
      <c r="L413" s="19">
        <v>1165</v>
      </c>
      <c r="M413" s="18" t="s">
        <v>3774</v>
      </c>
    </row>
    <row r="414" spans="1:13" ht="31.5" x14ac:dyDescent="0.25">
      <c r="A414" s="6" t="s">
        <v>413</v>
      </c>
      <c r="B414" s="6" t="s">
        <v>1249</v>
      </c>
      <c r="C414" s="1"/>
      <c r="D414" s="10" t="s">
        <v>2812</v>
      </c>
      <c r="E414" s="10" t="s">
        <v>2813</v>
      </c>
      <c r="J414" s="16"/>
      <c r="L414" s="19">
        <v>1168</v>
      </c>
      <c r="M414" s="18" t="s">
        <v>3775</v>
      </c>
    </row>
    <row r="415" spans="1:13" x14ac:dyDescent="0.25">
      <c r="A415" s="6" t="s">
        <v>414</v>
      </c>
      <c r="B415" s="6" t="s">
        <v>1250</v>
      </c>
      <c r="C415" s="1"/>
      <c r="D415" s="10" t="s">
        <v>2814</v>
      </c>
      <c r="E415" s="10" t="s">
        <v>2815</v>
      </c>
      <c r="J415" s="16"/>
      <c r="L415" s="19">
        <v>1169</v>
      </c>
      <c r="M415" s="18" t="s">
        <v>3776</v>
      </c>
    </row>
    <row r="416" spans="1:13" ht="31.5" x14ac:dyDescent="0.25">
      <c r="A416" s="6" t="s">
        <v>415</v>
      </c>
      <c r="B416" s="6" t="s">
        <v>1251</v>
      </c>
      <c r="C416" s="1"/>
      <c r="D416" s="10" t="s">
        <v>2816</v>
      </c>
      <c r="E416" s="10" t="s">
        <v>2817</v>
      </c>
      <c r="J416" s="16"/>
      <c r="L416" s="19">
        <v>1171</v>
      </c>
      <c r="M416" s="18" t="s">
        <v>3777</v>
      </c>
    </row>
    <row r="417" spans="1:13" x14ac:dyDescent="0.25">
      <c r="A417" s="6" t="s">
        <v>416</v>
      </c>
      <c r="B417" s="6" t="s">
        <v>1252</v>
      </c>
      <c r="C417" s="1"/>
      <c r="D417" s="10" t="s">
        <v>2818</v>
      </c>
      <c r="E417" s="10" t="s">
        <v>2819</v>
      </c>
      <c r="J417" s="16"/>
      <c r="L417" s="19">
        <v>1172</v>
      </c>
      <c r="M417" s="18" t="s">
        <v>3778</v>
      </c>
    </row>
    <row r="418" spans="1:13" ht="31.5" x14ac:dyDescent="0.25">
      <c r="A418" s="6" t="s">
        <v>417</v>
      </c>
      <c r="B418" s="6" t="s">
        <v>1253</v>
      </c>
      <c r="C418" s="1"/>
      <c r="D418" s="10" t="s">
        <v>2820</v>
      </c>
      <c r="E418" s="10" t="s">
        <v>2821</v>
      </c>
      <c r="J418" s="16"/>
      <c r="L418" s="19">
        <v>1173</v>
      </c>
      <c r="M418" s="18" t="s">
        <v>3779</v>
      </c>
    </row>
    <row r="419" spans="1:13" ht="31.5" x14ac:dyDescent="0.25">
      <c r="A419" s="6" t="s">
        <v>418</v>
      </c>
      <c r="B419" s="6" t="s">
        <v>1254</v>
      </c>
      <c r="C419" s="1"/>
      <c r="D419" s="10" t="s">
        <v>2822</v>
      </c>
      <c r="E419" s="10" t="s">
        <v>2823</v>
      </c>
      <c r="J419" s="16"/>
      <c r="L419" s="19">
        <v>1174</v>
      </c>
      <c r="M419" s="18" t="s">
        <v>3780</v>
      </c>
    </row>
    <row r="420" spans="1:13" ht="31.5" x14ac:dyDescent="0.25">
      <c r="A420" s="6" t="s">
        <v>419</v>
      </c>
      <c r="B420" s="6" t="s">
        <v>1255</v>
      </c>
      <c r="C420" s="1"/>
      <c r="D420" s="10" t="s">
        <v>2824</v>
      </c>
      <c r="E420" s="10" t="s">
        <v>2825</v>
      </c>
      <c r="J420" s="16"/>
      <c r="L420" s="19">
        <v>1175</v>
      </c>
      <c r="M420" s="18" t="s">
        <v>3781</v>
      </c>
    </row>
    <row r="421" spans="1:13" ht="47.25" x14ac:dyDescent="0.25">
      <c r="A421" s="6" t="s">
        <v>420</v>
      </c>
      <c r="B421" s="6" t="s">
        <v>1256</v>
      </c>
      <c r="C421" s="1"/>
      <c r="D421" s="10" t="s">
        <v>2826</v>
      </c>
      <c r="E421" s="10" t="s">
        <v>2827</v>
      </c>
      <c r="J421" s="16"/>
      <c r="L421" s="19">
        <v>1179</v>
      </c>
      <c r="M421" s="18" t="s">
        <v>3782</v>
      </c>
    </row>
    <row r="422" spans="1:13" ht="31.5" x14ac:dyDescent="0.25">
      <c r="A422" s="6" t="s">
        <v>421</v>
      </c>
      <c r="B422" s="6" t="s">
        <v>1257</v>
      </c>
      <c r="C422" s="1"/>
      <c r="D422" s="10" t="s">
        <v>2828</v>
      </c>
      <c r="E422" s="10" t="s">
        <v>2829</v>
      </c>
      <c r="J422" s="16"/>
      <c r="L422" s="19">
        <v>1182</v>
      </c>
      <c r="M422" s="18" t="s">
        <v>3783</v>
      </c>
    </row>
    <row r="423" spans="1:13" ht="31.5" x14ac:dyDescent="0.25">
      <c r="A423" s="6" t="s">
        <v>422</v>
      </c>
      <c r="B423" s="6" t="s">
        <v>1258</v>
      </c>
      <c r="C423" s="1"/>
      <c r="D423" s="10" t="s">
        <v>2830</v>
      </c>
      <c r="E423" s="10" t="s">
        <v>2831</v>
      </c>
      <c r="J423" s="16"/>
      <c r="L423" s="19">
        <v>1183</v>
      </c>
      <c r="M423" s="18" t="s">
        <v>3784</v>
      </c>
    </row>
    <row r="424" spans="1:13" x14ac:dyDescent="0.25">
      <c r="A424" s="6" t="s">
        <v>423</v>
      </c>
      <c r="B424" s="6" t="s">
        <v>1259</v>
      </c>
      <c r="C424" s="1"/>
      <c r="D424" s="10" t="s">
        <v>2832</v>
      </c>
      <c r="E424" s="10" t="s">
        <v>2833</v>
      </c>
      <c r="J424" s="16"/>
      <c r="L424" s="19">
        <v>1184</v>
      </c>
      <c r="M424" s="18" t="s">
        <v>3785</v>
      </c>
    </row>
    <row r="425" spans="1:13" x14ac:dyDescent="0.25">
      <c r="A425" s="6" t="s">
        <v>424</v>
      </c>
      <c r="B425" s="6" t="s">
        <v>1260</v>
      </c>
      <c r="C425" s="1"/>
      <c r="D425" s="10" t="s">
        <v>2834</v>
      </c>
      <c r="E425" s="10" t="s">
        <v>2835</v>
      </c>
      <c r="J425" s="16"/>
      <c r="L425" s="19">
        <v>1186</v>
      </c>
      <c r="M425" s="18" t="s">
        <v>3786</v>
      </c>
    </row>
    <row r="426" spans="1:13" x14ac:dyDescent="0.25">
      <c r="A426" s="6" t="s">
        <v>425</v>
      </c>
      <c r="B426" s="6" t="s">
        <v>1261</v>
      </c>
      <c r="C426" s="1"/>
      <c r="D426" s="10" t="s">
        <v>2836</v>
      </c>
      <c r="E426" s="10" t="s">
        <v>2837</v>
      </c>
      <c r="J426" s="16"/>
      <c r="L426" s="19">
        <v>1187</v>
      </c>
      <c r="M426" s="18" t="s">
        <v>3787</v>
      </c>
    </row>
    <row r="427" spans="1:13" ht="31.5" x14ac:dyDescent="0.25">
      <c r="A427" s="6" t="s">
        <v>426</v>
      </c>
      <c r="B427" s="6" t="s">
        <v>1262</v>
      </c>
      <c r="C427" s="1"/>
      <c r="D427" s="10" t="s">
        <v>2838</v>
      </c>
      <c r="E427" s="10" t="s">
        <v>2839</v>
      </c>
      <c r="J427" s="16"/>
      <c r="L427" s="19">
        <v>1188</v>
      </c>
      <c r="M427" s="18" t="s">
        <v>3788</v>
      </c>
    </row>
    <row r="428" spans="1:13" ht="31.5" x14ac:dyDescent="0.25">
      <c r="A428" s="6" t="s">
        <v>427</v>
      </c>
      <c r="B428" s="6" t="s">
        <v>1263</v>
      </c>
      <c r="C428" s="1"/>
      <c r="D428" s="10" t="s">
        <v>2840</v>
      </c>
      <c r="E428" s="10" t="s">
        <v>2841</v>
      </c>
      <c r="J428" s="16"/>
      <c r="L428" s="19">
        <v>1190</v>
      </c>
      <c r="M428" s="18" t="s">
        <v>3789</v>
      </c>
    </row>
    <row r="429" spans="1:13" ht="31.5" x14ac:dyDescent="0.25">
      <c r="A429" s="6" t="s">
        <v>428</v>
      </c>
      <c r="B429" s="6" t="s">
        <v>1264</v>
      </c>
      <c r="C429" s="1"/>
      <c r="D429" s="10" t="s">
        <v>2842</v>
      </c>
      <c r="E429" s="10" t="s">
        <v>2843</v>
      </c>
      <c r="J429" s="16"/>
      <c r="L429" s="19">
        <v>1191</v>
      </c>
      <c r="M429" s="18" t="s">
        <v>3790</v>
      </c>
    </row>
    <row r="430" spans="1:13" ht="31.5" x14ac:dyDescent="0.25">
      <c r="A430" s="6" t="s">
        <v>429</v>
      </c>
      <c r="B430" s="6" t="s">
        <v>1265</v>
      </c>
      <c r="C430" s="1"/>
      <c r="D430" s="10" t="s">
        <v>2844</v>
      </c>
      <c r="E430" s="10" t="s">
        <v>2845</v>
      </c>
      <c r="J430" s="16"/>
      <c r="L430" s="19">
        <v>1192</v>
      </c>
      <c r="M430" s="18" t="s">
        <v>3791</v>
      </c>
    </row>
    <row r="431" spans="1:13" x14ac:dyDescent="0.25">
      <c r="A431" s="6" t="s">
        <v>430</v>
      </c>
      <c r="B431" s="6" t="s">
        <v>1266</v>
      </c>
      <c r="C431" s="1"/>
      <c r="D431" s="10" t="s">
        <v>2846</v>
      </c>
      <c r="E431" s="10" t="s">
        <v>2847</v>
      </c>
      <c r="J431" s="16"/>
      <c r="L431" s="19">
        <v>1194</v>
      </c>
      <c r="M431" s="18" t="s">
        <v>3792</v>
      </c>
    </row>
    <row r="432" spans="1:13" ht="31.5" x14ac:dyDescent="0.25">
      <c r="A432" s="6" t="s">
        <v>431</v>
      </c>
      <c r="B432" s="6" t="s">
        <v>1267</v>
      </c>
      <c r="C432" s="1"/>
      <c r="D432" s="10" t="s">
        <v>2848</v>
      </c>
      <c r="E432" s="10" t="s">
        <v>2849</v>
      </c>
      <c r="J432" s="16"/>
      <c r="L432" s="19">
        <v>1195</v>
      </c>
      <c r="M432" s="18" t="s">
        <v>3793</v>
      </c>
    </row>
    <row r="433" spans="1:13" ht="31.5" x14ac:dyDescent="0.25">
      <c r="A433" s="6" t="s">
        <v>432</v>
      </c>
      <c r="B433" s="6" t="s">
        <v>1268</v>
      </c>
      <c r="C433" s="1"/>
      <c r="D433" s="10" t="s">
        <v>2850</v>
      </c>
      <c r="E433" s="10" t="s">
        <v>2851</v>
      </c>
      <c r="J433" s="16"/>
      <c r="L433" s="19">
        <v>1198</v>
      </c>
      <c r="M433" s="18" t="s">
        <v>3794</v>
      </c>
    </row>
    <row r="434" spans="1:13" ht="31.5" x14ac:dyDescent="0.25">
      <c r="A434" s="6" t="s">
        <v>433</v>
      </c>
      <c r="B434" s="6" t="s">
        <v>1269</v>
      </c>
      <c r="C434" s="1"/>
      <c r="D434" s="10" t="s">
        <v>2852</v>
      </c>
      <c r="E434" s="10" t="s">
        <v>2853</v>
      </c>
      <c r="J434" s="16"/>
      <c r="L434" s="19">
        <v>1199</v>
      </c>
      <c r="M434" s="18" t="s">
        <v>3795</v>
      </c>
    </row>
    <row r="435" spans="1:13" ht="31.5" x14ac:dyDescent="0.25">
      <c r="A435" s="6" t="s">
        <v>434</v>
      </c>
      <c r="B435" s="6" t="s">
        <v>1270</v>
      </c>
      <c r="C435" s="1"/>
      <c r="D435" s="10" t="s">
        <v>2854</v>
      </c>
      <c r="E435" s="10" t="s">
        <v>2855</v>
      </c>
      <c r="J435" s="16"/>
      <c r="L435" s="19">
        <v>1200</v>
      </c>
      <c r="M435" s="18" t="s">
        <v>3796</v>
      </c>
    </row>
    <row r="436" spans="1:13" x14ac:dyDescent="0.25">
      <c r="A436" s="6" t="s">
        <v>435</v>
      </c>
      <c r="B436" s="6" t="s">
        <v>1271</v>
      </c>
      <c r="C436" s="1"/>
      <c r="D436" s="10" t="s">
        <v>2856</v>
      </c>
      <c r="E436" s="10" t="s">
        <v>2857</v>
      </c>
      <c r="J436" s="16"/>
      <c r="L436" s="19">
        <v>1204</v>
      </c>
      <c r="M436" s="18" t="s">
        <v>3797</v>
      </c>
    </row>
    <row r="437" spans="1:13" x14ac:dyDescent="0.25">
      <c r="A437" s="6" t="s">
        <v>436</v>
      </c>
      <c r="B437" s="6" t="s">
        <v>1272</v>
      </c>
      <c r="C437" s="1"/>
      <c r="D437" s="10" t="s">
        <v>2858</v>
      </c>
      <c r="E437" s="10" t="s">
        <v>2859</v>
      </c>
      <c r="J437" s="16"/>
      <c r="L437" s="19">
        <v>1207</v>
      </c>
      <c r="M437" s="18" t="s">
        <v>3798</v>
      </c>
    </row>
    <row r="438" spans="1:13" x14ac:dyDescent="0.25">
      <c r="A438" s="6" t="s">
        <v>437</v>
      </c>
      <c r="B438" s="6" t="s">
        <v>1273</v>
      </c>
      <c r="C438" s="1"/>
      <c r="D438" s="10" t="s">
        <v>2860</v>
      </c>
      <c r="E438" s="10" t="s">
        <v>2861</v>
      </c>
      <c r="J438" s="16"/>
      <c r="L438" s="19">
        <v>1208</v>
      </c>
      <c r="M438" s="18" t="s">
        <v>3799</v>
      </c>
    </row>
    <row r="439" spans="1:13" x14ac:dyDescent="0.25">
      <c r="A439" s="6" t="s">
        <v>438</v>
      </c>
      <c r="B439" s="6" t="s">
        <v>1274</v>
      </c>
      <c r="C439" s="1"/>
      <c r="D439" s="10" t="s">
        <v>2862</v>
      </c>
      <c r="E439" s="10" t="s">
        <v>2863</v>
      </c>
      <c r="J439" s="16"/>
      <c r="L439" s="19">
        <v>1209</v>
      </c>
      <c r="M439" s="18" t="s">
        <v>3800</v>
      </c>
    </row>
    <row r="440" spans="1:13" x14ac:dyDescent="0.25">
      <c r="A440" s="6" t="s">
        <v>439</v>
      </c>
      <c r="B440" s="6" t="s">
        <v>1275</v>
      </c>
      <c r="C440" s="1"/>
      <c r="D440" s="10" t="s">
        <v>2864</v>
      </c>
      <c r="E440" s="10" t="s">
        <v>2865</v>
      </c>
      <c r="J440" s="16"/>
      <c r="L440" s="19">
        <v>1210</v>
      </c>
      <c r="M440" s="18" t="s">
        <v>3801</v>
      </c>
    </row>
    <row r="441" spans="1:13" x14ac:dyDescent="0.25">
      <c r="A441" s="6" t="s">
        <v>440</v>
      </c>
      <c r="B441" s="6" t="s">
        <v>1276</v>
      </c>
      <c r="C441" s="1"/>
      <c r="D441" s="10" t="s">
        <v>2866</v>
      </c>
      <c r="E441" s="10" t="s">
        <v>2867</v>
      </c>
      <c r="J441" s="16"/>
      <c r="L441" s="19">
        <v>1212</v>
      </c>
      <c r="M441" s="18" t="s">
        <v>3802</v>
      </c>
    </row>
    <row r="442" spans="1:13" x14ac:dyDescent="0.25">
      <c r="A442" s="6" t="s">
        <v>441</v>
      </c>
      <c r="B442" s="6" t="s">
        <v>1277</v>
      </c>
      <c r="C442" s="1"/>
      <c r="D442" s="10" t="s">
        <v>2868</v>
      </c>
      <c r="E442" s="10" t="s">
        <v>2869</v>
      </c>
      <c r="J442" s="16"/>
      <c r="L442" s="19">
        <v>1216</v>
      </c>
      <c r="M442" s="18" t="s">
        <v>3803</v>
      </c>
    </row>
    <row r="443" spans="1:13" x14ac:dyDescent="0.25">
      <c r="A443" s="6" t="s">
        <v>442</v>
      </c>
      <c r="B443" s="6" t="s">
        <v>1278</v>
      </c>
      <c r="C443" s="1"/>
      <c r="D443" s="10" t="s">
        <v>2870</v>
      </c>
      <c r="E443" s="10" t="s">
        <v>2871</v>
      </c>
      <c r="J443" s="16"/>
      <c r="L443" s="19">
        <v>1219</v>
      </c>
      <c r="M443" s="18" t="s">
        <v>3804</v>
      </c>
    </row>
    <row r="444" spans="1:13" ht="31.5" x14ac:dyDescent="0.25">
      <c r="A444" s="6" t="s">
        <v>443</v>
      </c>
      <c r="B444" s="6" t="s">
        <v>1279</v>
      </c>
      <c r="C444" s="1"/>
      <c r="D444" s="10" t="s">
        <v>2872</v>
      </c>
      <c r="E444" s="10" t="s">
        <v>2873</v>
      </c>
      <c r="J444" s="16"/>
      <c r="L444" s="19">
        <v>1220</v>
      </c>
      <c r="M444" s="18" t="s">
        <v>3805</v>
      </c>
    </row>
    <row r="445" spans="1:13" ht="31.5" x14ac:dyDescent="0.25">
      <c r="A445" s="6" t="s">
        <v>444</v>
      </c>
      <c r="B445" s="6" t="s">
        <v>1280</v>
      </c>
      <c r="C445" s="1"/>
      <c r="D445" s="10" t="s">
        <v>2874</v>
      </c>
      <c r="E445" s="10" t="s">
        <v>2875</v>
      </c>
      <c r="J445" s="16"/>
      <c r="L445" s="19">
        <v>1221</v>
      </c>
      <c r="M445" s="18" t="s">
        <v>3806</v>
      </c>
    </row>
    <row r="446" spans="1:13" x14ac:dyDescent="0.25">
      <c r="A446" s="6" t="s">
        <v>445</v>
      </c>
      <c r="B446" s="6" t="s">
        <v>1281</v>
      </c>
      <c r="C446" s="1"/>
      <c r="D446" s="10" t="s">
        <v>2876</v>
      </c>
      <c r="E446" s="10" t="s">
        <v>2877</v>
      </c>
      <c r="J446" s="16"/>
      <c r="L446" s="19">
        <v>1223</v>
      </c>
      <c r="M446" s="18" t="s">
        <v>3807</v>
      </c>
    </row>
    <row r="447" spans="1:13" x14ac:dyDescent="0.25">
      <c r="A447" s="6" t="s">
        <v>446</v>
      </c>
      <c r="B447" s="6" t="s">
        <v>1282</v>
      </c>
      <c r="C447" s="1"/>
      <c r="D447" s="10" t="s">
        <v>2878</v>
      </c>
      <c r="E447" s="10" t="s">
        <v>2879</v>
      </c>
      <c r="J447" s="16"/>
      <c r="L447" s="19">
        <v>1224</v>
      </c>
      <c r="M447" s="18" t="s">
        <v>3808</v>
      </c>
    </row>
    <row r="448" spans="1:13" ht="31.5" x14ac:dyDescent="0.25">
      <c r="A448" s="6" t="s">
        <v>447</v>
      </c>
      <c r="B448" s="6" t="s">
        <v>1283</v>
      </c>
      <c r="C448" s="1"/>
      <c r="D448" s="10" t="s">
        <v>2880</v>
      </c>
      <c r="E448" s="10" t="s">
        <v>2881</v>
      </c>
      <c r="J448" s="16"/>
      <c r="L448" s="19">
        <v>1225</v>
      </c>
      <c r="M448" s="18" t="s">
        <v>3809</v>
      </c>
    </row>
    <row r="449" spans="1:13" x14ac:dyDescent="0.25">
      <c r="A449" s="6" t="s">
        <v>448</v>
      </c>
      <c r="B449" s="6" t="s">
        <v>1284</v>
      </c>
      <c r="C449" s="1"/>
      <c r="D449" s="10" t="s">
        <v>2882</v>
      </c>
      <c r="E449" s="10" t="s">
        <v>2883</v>
      </c>
      <c r="J449" s="16"/>
      <c r="L449" s="19">
        <v>1227</v>
      </c>
      <c r="M449" s="18" t="s">
        <v>3810</v>
      </c>
    </row>
    <row r="450" spans="1:13" x14ac:dyDescent="0.25">
      <c r="A450" s="6" t="s">
        <v>449</v>
      </c>
      <c r="B450" s="6" t="s">
        <v>1285</v>
      </c>
      <c r="C450" s="1"/>
      <c r="D450" s="10" t="s">
        <v>2884</v>
      </c>
      <c r="E450" s="10" t="s">
        <v>2885</v>
      </c>
      <c r="J450" s="16"/>
      <c r="L450" s="19">
        <v>1228</v>
      </c>
      <c r="M450" s="18" t="s">
        <v>3811</v>
      </c>
    </row>
    <row r="451" spans="1:13" x14ac:dyDescent="0.25">
      <c r="A451" s="6" t="s">
        <v>450</v>
      </c>
      <c r="B451" s="6" t="s">
        <v>1286</v>
      </c>
      <c r="C451" s="1"/>
      <c r="D451" s="10" t="s">
        <v>2886</v>
      </c>
      <c r="E451" s="10" t="s">
        <v>2887</v>
      </c>
      <c r="J451" s="16"/>
      <c r="L451" s="19">
        <v>1229</v>
      </c>
      <c r="M451" s="18" t="s">
        <v>3812</v>
      </c>
    </row>
    <row r="452" spans="1:13" x14ac:dyDescent="0.25">
      <c r="A452" s="6" t="s">
        <v>451</v>
      </c>
      <c r="B452" s="6" t="s">
        <v>1287</v>
      </c>
      <c r="C452" s="1"/>
      <c r="D452" s="10" t="s">
        <v>2888</v>
      </c>
      <c r="E452" s="10" t="s">
        <v>2889</v>
      </c>
      <c r="J452" s="16"/>
      <c r="L452" s="19">
        <v>1230</v>
      </c>
      <c r="M452" s="18" t="s">
        <v>3813</v>
      </c>
    </row>
    <row r="453" spans="1:13" x14ac:dyDescent="0.25">
      <c r="A453" s="6" t="s">
        <v>452</v>
      </c>
      <c r="B453" s="6" t="s">
        <v>1288</v>
      </c>
      <c r="C453" s="1"/>
      <c r="D453" s="10" t="s">
        <v>2890</v>
      </c>
      <c r="E453" s="10" t="s">
        <v>2891</v>
      </c>
      <c r="J453" s="16"/>
      <c r="L453" s="19">
        <v>1231</v>
      </c>
      <c r="M453" s="18" t="s">
        <v>3814</v>
      </c>
    </row>
    <row r="454" spans="1:13" x14ac:dyDescent="0.25">
      <c r="A454" s="6" t="s">
        <v>453</v>
      </c>
      <c r="B454" s="6" t="s">
        <v>1289</v>
      </c>
      <c r="C454" s="1"/>
      <c r="D454" s="10" t="s">
        <v>2892</v>
      </c>
      <c r="E454" s="10" t="s">
        <v>2893</v>
      </c>
      <c r="J454" s="16"/>
      <c r="L454" s="19">
        <v>1232</v>
      </c>
      <c r="M454" s="18" t="s">
        <v>3815</v>
      </c>
    </row>
    <row r="455" spans="1:13" x14ac:dyDescent="0.25">
      <c r="A455" s="6" t="s">
        <v>454</v>
      </c>
      <c r="B455" s="6" t="s">
        <v>1290</v>
      </c>
      <c r="C455" s="1"/>
      <c r="D455" s="10" t="s">
        <v>2894</v>
      </c>
      <c r="E455" s="10" t="s">
        <v>2895</v>
      </c>
      <c r="J455" s="16"/>
      <c r="L455" s="19">
        <v>1234</v>
      </c>
      <c r="M455" s="18" t="s">
        <v>3816</v>
      </c>
    </row>
    <row r="456" spans="1:13" x14ac:dyDescent="0.25">
      <c r="A456" s="6" t="s">
        <v>455</v>
      </c>
      <c r="B456" s="6" t="s">
        <v>1291</v>
      </c>
      <c r="C456" s="1"/>
      <c r="D456" s="10" t="s">
        <v>2896</v>
      </c>
      <c r="E456" s="10" t="s">
        <v>2897</v>
      </c>
      <c r="J456" s="16"/>
      <c r="L456" s="19">
        <v>1235</v>
      </c>
      <c r="M456" s="18" t="s">
        <v>3817</v>
      </c>
    </row>
    <row r="457" spans="1:13" x14ac:dyDescent="0.25">
      <c r="A457" s="6" t="s">
        <v>456</v>
      </c>
      <c r="B457" s="6" t="s">
        <v>1292</v>
      </c>
      <c r="C457" s="1"/>
      <c r="D457" s="10" t="s">
        <v>2898</v>
      </c>
      <c r="E457" s="10" t="s">
        <v>2899</v>
      </c>
      <c r="J457" s="16"/>
      <c r="L457" s="19">
        <v>1236</v>
      </c>
      <c r="M457" s="18" t="s">
        <v>3818</v>
      </c>
    </row>
    <row r="458" spans="1:13" x14ac:dyDescent="0.25">
      <c r="A458" s="6" t="s">
        <v>457</v>
      </c>
      <c r="B458" s="6" t="s">
        <v>1293</v>
      </c>
      <c r="C458" s="1"/>
      <c r="D458" s="10" t="s">
        <v>2900</v>
      </c>
      <c r="E458" s="10" t="s">
        <v>2901</v>
      </c>
      <c r="J458" s="16"/>
      <c r="L458" s="19">
        <v>1237</v>
      </c>
      <c r="M458" s="18" t="s">
        <v>3819</v>
      </c>
    </row>
    <row r="459" spans="1:13" x14ac:dyDescent="0.25">
      <c r="A459" s="6" t="s">
        <v>458</v>
      </c>
      <c r="B459" s="6" t="s">
        <v>1294</v>
      </c>
      <c r="C459" s="1"/>
      <c r="D459" s="10" t="s">
        <v>2902</v>
      </c>
      <c r="E459" s="10" t="s">
        <v>2903</v>
      </c>
      <c r="J459" s="16"/>
      <c r="L459" s="19">
        <v>1238</v>
      </c>
      <c r="M459" s="18" t="s">
        <v>3820</v>
      </c>
    </row>
    <row r="460" spans="1:13" x14ac:dyDescent="0.25">
      <c r="A460" s="6" t="s">
        <v>459</v>
      </c>
      <c r="B460" s="6" t="s">
        <v>1295</v>
      </c>
      <c r="C460" s="1"/>
      <c r="D460" s="10" t="s">
        <v>2904</v>
      </c>
      <c r="E460" s="10" t="s">
        <v>2905</v>
      </c>
      <c r="J460" s="16"/>
      <c r="L460" s="19">
        <v>1240</v>
      </c>
      <c r="M460" s="18" t="s">
        <v>3821</v>
      </c>
    </row>
    <row r="461" spans="1:13" x14ac:dyDescent="0.25">
      <c r="A461" s="6" t="s">
        <v>460</v>
      </c>
      <c r="B461" s="6" t="s">
        <v>1296</v>
      </c>
      <c r="C461" s="1"/>
      <c r="D461" s="10" t="s">
        <v>2906</v>
      </c>
      <c r="E461" s="10" t="s">
        <v>2907</v>
      </c>
      <c r="J461" s="16"/>
      <c r="L461" s="19">
        <v>1243</v>
      </c>
      <c r="M461" s="18" t="s">
        <v>3822</v>
      </c>
    </row>
    <row r="462" spans="1:13" ht="31.5" x14ac:dyDescent="0.25">
      <c r="A462" s="6" t="s">
        <v>461</v>
      </c>
      <c r="B462" s="6" t="s">
        <v>1297</v>
      </c>
      <c r="C462" s="1"/>
      <c r="D462" s="10" t="s">
        <v>2908</v>
      </c>
      <c r="E462" s="10" t="s">
        <v>2909</v>
      </c>
      <c r="J462" s="16"/>
      <c r="L462" s="19">
        <v>1248</v>
      </c>
      <c r="M462" s="18" t="s">
        <v>3823</v>
      </c>
    </row>
    <row r="463" spans="1:13" ht="31.5" x14ac:dyDescent="0.25">
      <c r="A463" s="6" t="s">
        <v>462</v>
      </c>
      <c r="B463" s="6" t="s">
        <v>1298</v>
      </c>
      <c r="C463" s="1"/>
      <c r="D463" s="10" t="s">
        <v>2910</v>
      </c>
      <c r="E463" s="10" t="s">
        <v>2911</v>
      </c>
      <c r="J463" s="16"/>
      <c r="L463" s="19">
        <v>1250</v>
      </c>
      <c r="M463" s="18" t="s">
        <v>3824</v>
      </c>
    </row>
    <row r="464" spans="1:13" ht="31.5" x14ac:dyDescent="0.25">
      <c r="A464" s="6" t="s">
        <v>463</v>
      </c>
      <c r="B464" s="6" t="s">
        <v>1299</v>
      </c>
      <c r="C464" s="1"/>
      <c r="D464" s="10" t="s">
        <v>2912</v>
      </c>
      <c r="E464" s="10" t="s">
        <v>2913</v>
      </c>
      <c r="J464" s="16"/>
      <c r="L464" s="19">
        <v>1252</v>
      </c>
      <c r="M464" s="18" t="s">
        <v>3825</v>
      </c>
    </row>
    <row r="465" spans="1:13" x14ac:dyDescent="0.25">
      <c r="A465" s="6" t="s">
        <v>464</v>
      </c>
      <c r="B465" s="6" t="s">
        <v>1300</v>
      </c>
      <c r="C465" s="1"/>
      <c r="D465" s="10" t="s">
        <v>2914</v>
      </c>
      <c r="E465" s="10" t="s">
        <v>2915</v>
      </c>
      <c r="J465" s="16"/>
      <c r="L465" s="19">
        <v>1254</v>
      </c>
      <c r="M465" s="18" t="s">
        <v>3826</v>
      </c>
    </row>
    <row r="466" spans="1:13" x14ac:dyDescent="0.25">
      <c r="A466" s="6" t="s">
        <v>465</v>
      </c>
      <c r="B466" s="6" t="s">
        <v>1301</v>
      </c>
      <c r="C466" s="1"/>
      <c r="D466" s="10" t="s">
        <v>2916</v>
      </c>
      <c r="E466" s="10" t="s">
        <v>2917</v>
      </c>
      <c r="J466" s="16"/>
      <c r="L466" s="19">
        <v>1256</v>
      </c>
      <c r="M466" s="18" t="s">
        <v>3827</v>
      </c>
    </row>
    <row r="467" spans="1:13" ht="31.5" x14ac:dyDescent="0.25">
      <c r="A467" s="6" t="s">
        <v>466</v>
      </c>
      <c r="B467" s="6" t="s">
        <v>1302</v>
      </c>
      <c r="C467" s="1"/>
      <c r="D467" s="10" t="s">
        <v>2918</v>
      </c>
      <c r="E467" s="10" t="s">
        <v>2919</v>
      </c>
      <c r="J467" s="16"/>
      <c r="L467" s="19">
        <v>1258</v>
      </c>
      <c r="M467" s="18" t="s">
        <v>3828</v>
      </c>
    </row>
    <row r="468" spans="1:13" x14ac:dyDescent="0.25">
      <c r="A468" s="6" t="s">
        <v>467</v>
      </c>
      <c r="B468" s="6" t="s">
        <v>1303</v>
      </c>
      <c r="C468" s="1"/>
      <c r="D468" s="10" t="s">
        <v>2920</v>
      </c>
      <c r="E468" s="10" t="s">
        <v>2921</v>
      </c>
      <c r="J468" s="16"/>
      <c r="L468" s="19">
        <v>1261</v>
      </c>
      <c r="M468" s="18" t="s">
        <v>3829</v>
      </c>
    </row>
    <row r="469" spans="1:13" ht="31.5" x14ac:dyDescent="0.25">
      <c r="A469" s="6" t="s">
        <v>468</v>
      </c>
      <c r="B469" s="6" t="s">
        <v>1304</v>
      </c>
      <c r="C469" s="1"/>
      <c r="D469" s="10" t="s">
        <v>2922</v>
      </c>
      <c r="E469" s="10" t="s">
        <v>2923</v>
      </c>
      <c r="J469" s="16"/>
      <c r="L469" s="19">
        <v>1262</v>
      </c>
      <c r="M469" s="18" t="s">
        <v>3830</v>
      </c>
    </row>
    <row r="470" spans="1:13" ht="31.5" x14ac:dyDescent="0.25">
      <c r="A470" s="6" t="s">
        <v>469</v>
      </c>
      <c r="B470" s="6" t="s">
        <v>1305</v>
      </c>
      <c r="C470" s="1"/>
      <c r="D470" s="10" t="s">
        <v>2924</v>
      </c>
      <c r="E470" s="10" t="s">
        <v>2925</v>
      </c>
      <c r="J470" s="16"/>
      <c r="L470" s="19">
        <v>1263</v>
      </c>
      <c r="M470" s="18" t="s">
        <v>3831</v>
      </c>
    </row>
    <row r="471" spans="1:13" ht="31.5" x14ac:dyDescent="0.25">
      <c r="A471" s="6" t="s">
        <v>470</v>
      </c>
      <c r="B471" s="6" t="s">
        <v>1306</v>
      </c>
      <c r="C471" s="1"/>
      <c r="D471" s="10" t="s">
        <v>2926</v>
      </c>
      <c r="E471" s="10" t="s">
        <v>2927</v>
      </c>
      <c r="J471" s="16"/>
      <c r="L471" s="19">
        <v>1265</v>
      </c>
      <c r="M471" s="18" t="s">
        <v>3832</v>
      </c>
    </row>
    <row r="472" spans="1:13" ht="31.5" x14ac:dyDescent="0.25">
      <c r="A472" s="6" t="s">
        <v>471</v>
      </c>
      <c r="B472" s="6" t="s">
        <v>1307</v>
      </c>
      <c r="C472" s="1"/>
      <c r="D472" s="10" t="s">
        <v>2928</v>
      </c>
      <c r="E472" s="10" t="s">
        <v>2929</v>
      </c>
      <c r="J472" s="16"/>
      <c r="L472" s="19">
        <v>1266</v>
      </c>
      <c r="M472" s="18" t="s">
        <v>3833</v>
      </c>
    </row>
    <row r="473" spans="1:13" ht="31.5" x14ac:dyDescent="0.25">
      <c r="A473" s="6" t="s">
        <v>472</v>
      </c>
      <c r="B473" s="6" t="s">
        <v>1308</v>
      </c>
      <c r="C473" s="1"/>
      <c r="D473" s="10" t="s">
        <v>2930</v>
      </c>
      <c r="E473" s="10" t="s">
        <v>2931</v>
      </c>
      <c r="J473" s="16"/>
      <c r="L473" s="19">
        <v>1267</v>
      </c>
      <c r="M473" s="18" t="s">
        <v>3834</v>
      </c>
    </row>
    <row r="474" spans="1:13" ht="31.5" x14ac:dyDescent="0.25">
      <c r="A474" s="6" t="s">
        <v>473</v>
      </c>
      <c r="B474" s="6" t="s">
        <v>1309</v>
      </c>
      <c r="C474" s="1"/>
      <c r="D474" s="10" t="s">
        <v>2932</v>
      </c>
      <c r="E474" s="10" t="s">
        <v>2933</v>
      </c>
      <c r="J474" s="16"/>
      <c r="L474" s="19">
        <v>1268</v>
      </c>
      <c r="M474" s="18" t="s">
        <v>3835</v>
      </c>
    </row>
    <row r="475" spans="1:13" ht="31.5" x14ac:dyDescent="0.25">
      <c r="A475" s="6" t="s">
        <v>474</v>
      </c>
      <c r="B475" s="6" t="s">
        <v>1310</v>
      </c>
      <c r="C475" s="1"/>
      <c r="D475" s="10" t="s">
        <v>2934</v>
      </c>
      <c r="E475" s="10" t="s">
        <v>2935</v>
      </c>
      <c r="J475" s="16"/>
      <c r="L475" s="19">
        <v>1272</v>
      </c>
      <c r="M475" s="18" t="s">
        <v>3836</v>
      </c>
    </row>
    <row r="476" spans="1:13" ht="31.5" x14ac:dyDescent="0.25">
      <c r="A476" s="6" t="s">
        <v>475</v>
      </c>
      <c r="B476" s="6" t="s">
        <v>1311</v>
      </c>
      <c r="C476" s="1"/>
      <c r="D476" s="10" t="s">
        <v>2936</v>
      </c>
      <c r="E476" s="10" t="s">
        <v>2937</v>
      </c>
      <c r="J476" s="16"/>
      <c r="L476" s="19">
        <v>1273</v>
      </c>
      <c r="M476" s="18" t="s">
        <v>3837</v>
      </c>
    </row>
    <row r="477" spans="1:13" ht="31.5" x14ac:dyDescent="0.25">
      <c r="A477" s="6" t="s">
        <v>476</v>
      </c>
      <c r="B477" s="6" t="s">
        <v>1312</v>
      </c>
      <c r="C477" s="1"/>
      <c r="D477" s="10" t="s">
        <v>2938</v>
      </c>
      <c r="E477" s="10" t="s">
        <v>2939</v>
      </c>
      <c r="J477" s="16"/>
      <c r="L477" s="19">
        <v>1274</v>
      </c>
      <c r="M477" s="18" t="s">
        <v>3838</v>
      </c>
    </row>
    <row r="478" spans="1:13" x14ac:dyDescent="0.25">
      <c r="A478" s="6" t="s">
        <v>477</v>
      </c>
      <c r="B478" s="6" t="s">
        <v>1313</v>
      </c>
      <c r="C478" s="1"/>
      <c r="D478" s="10" t="s">
        <v>2940</v>
      </c>
      <c r="E478" s="10" t="s">
        <v>2941</v>
      </c>
      <c r="J478" s="16"/>
      <c r="L478" s="19">
        <v>1277</v>
      </c>
      <c r="M478" s="18" t="s">
        <v>3839</v>
      </c>
    </row>
    <row r="479" spans="1:13" ht="31.5" x14ac:dyDescent="0.25">
      <c r="A479" s="6" t="s">
        <v>478</v>
      </c>
      <c r="B479" s="6" t="s">
        <v>1314</v>
      </c>
      <c r="C479" s="1"/>
      <c r="D479" s="10" t="s">
        <v>2942</v>
      </c>
      <c r="E479" s="10" t="s">
        <v>2943</v>
      </c>
      <c r="J479" s="16"/>
      <c r="L479" s="19">
        <v>1278</v>
      </c>
      <c r="M479" s="18" t="s">
        <v>3840</v>
      </c>
    </row>
    <row r="480" spans="1:13" ht="31.5" x14ac:dyDescent="0.25">
      <c r="A480" s="6" t="s">
        <v>479</v>
      </c>
      <c r="B480" s="6" t="s">
        <v>1315</v>
      </c>
      <c r="C480" s="1"/>
      <c r="D480" s="10" t="s">
        <v>2944</v>
      </c>
      <c r="E480" s="10" t="s">
        <v>2945</v>
      </c>
      <c r="J480" s="16"/>
      <c r="L480" s="19">
        <v>1279</v>
      </c>
      <c r="M480" s="18" t="s">
        <v>3841</v>
      </c>
    </row>
    <row r="481" spans="1:13" x14ac:dyDescent="0.25">
      <c r="A481" s="6" t="s">
        <v>480</v>
      </c>
      <c r="B481" s="6" t="s">
        <v>1316</v>
      </c>
      <c r="C481" s="1"/>
      <c r="D481" s="10" t="s">
        <v>2946</v>
      </c>
      <c r="E481" s="10" t="s">
        <v>2947</v>
      </c>
      <c r="J481" s="16"/>
      <c r="L481" s="19">
        <v>1280</v>
      </c>
      <c r="M481" s="18" t="s">
        <v>3842</v>
      </c>
    </row>
    <row r="482" spans="1:13" x14ac:dyDescent="0.25">
      <c r="A482" s="6" t="s">
        <v>481</v>
      </c>
      <c r="B482" s="6" t="s">
        <v>1317</v>
      </c>
      <c r="C482" s="1"/>
      <c r="D482" s="10" t="s">
        <v>2948</v>
      </c>
      <c r="E482" s="10" t="s">
        <v>2949</v>
      </c>
      <c r="J482" s="16"/>
      <c r="L482" s="19">
        <v>1285</v>
      </c>
      <c r="M482" s="18" t="s">
        <v>3843</v>
      </c>
    </row>
    <row r="483" spans="1:13" ht="31.5" x14ac:dyDescent="0.25">
      <c r="A483" s="6" t="s">
        <v>482</v>
      </c>
      <c r="B483" s="6" t="s">
        <v>1318</v>
      </c>
      <c r="C483" s="1"/>
      <c r="D483" s="10" t="s">
        <v>2950</v>
      </c>
      <c r="E483" s="10" t="s">
        <v>2951</v>
      </c>
      <c r="J483" s="16"/>
      <c r="L483" s="19">
        <v>1290</v>
      </c>
      <c r="M483" s="18" t="s">
        <v>3844</v>
      </c>
    </row>
    <row r="484" spans="1:13" ht="31.5" x14ac:dyDescent="0.25">
      <c r="A484" s="6" t="s">
        <v>483</v>
      </c>
      <c r="B484" s="6" t="s">
        <v>1319</v>
      </c>
      <c r="C484" s="1"/>
      <c r="D484" s="10" t="s">
        <v>2952</v>
      </c>
      <c r="E484" s="10" t="s">
        <v>2953</v>
      </c>
      <c r="J484" s="16"/>
      <c r="L484" s="19">
        <v>1301</v>
      </c>
      <c r="M484" s="18" t="s">
        <v>3845</v>
      </c>
    </row>
    <row r="485" spans="1:13" x14ac:dyDescent="0.25">
      <c r="A485" s="6" t="s">
        <v>484</v>
      </c>
      <c r="B485" s="6" t="s">
        <v>1320</v>
      </c>
      <c r="C485" s="1"/>
      <c r="D485" s="10" t="s">
        <v>2954</v>
      </c>
      <c r="E485" s="10" t="s">
        <v>2955</v>
      </c>
      <c r="J485" s="16"/>
      <c r="L485" s="19">
        <v>1305</v>
      </c>
      <c r="M485" s="18" t="s">
        <v>3846</v>
      </c>
    </row>
    <row r="486" spans="1:13" x14ac:dyDescent="0.25">
      <c r="A486" s="6" t="s">
        <v>485</v>
      </c>
      <c r="B486" s="6" t="s">
        <v>1321</v>
      </c>
      <c r="C486" s="1"/>
      <c r="D486" s="10" t="s">
        <v>2956</v>
      </c>
      <c r="E486" s="10" t="s">
        <v>2957</v>
      </c>
      <c r="J486" s="16"/>
      <c r="L486" s="19">
        <v>1308</v>
      </c>
      <c r="M486" s="18" t="s">
        <v>3847</v>
      </c>
    </row>
    <row r="487" spans="1:13" ht="31.5" x14ac:dyDescent="0.25">
      <c r="A487" s="6" t="s">
        <v>486</v>
      </c>
      <c r="B487" s="6" t="s">
        <v>1322</v>
      </c>
      <c r="C487" s="1"/>
      <c r="D487" s="10" t="s">
        <v>2958</v>
      </c>
      <c r="E487" s="10" t="s">
        <v>2959</v>
      </c>
      <c r="J487" s="16"/>
      <c r="L487" s="19">
        <v>1315</v>
      </c>
      <c r="M487" s="18" t="s">
        <v>3848</v>
      </c>
    </row>
    <row r="488" spans="1:13" x14ac:dyDescent="0.25">
      <c r="A488" s="6" t="s">
        <v>487</v>
      </c>
      <c r="B488" s="6" t="s">
        <v>1323</v>
      </c>
      <c r="C488" s="1"/>
      <c r="D488" s="10" t="s">
        <v>2960</v>
      </c>
      <c r="E488" s="10" t="s">
        <v>2961</v>
      </c>
      <c r="J488" s="16"/>
      <c r="L488" s="19">
        <v>1316</v>
      </c>
      <c r="M488" s="18" t="s">
        <v>3849</v>
      </c>
    </row>
    <row r="489" spans="1:13" x14ac:dyDescent="0.25">
      <c r="A489" s="6" t="s">
        <v>488</v>
      </c>
      <c r="B489" s="6" t="s">
        <v>1324</v>
      </c>
      <c r="C489" s="1"/>
      <c r="D489" s="10" t="s">
        <v>2962</v>
      </c>
      <c r="E489" s="10" t="s">
        <v>2963</v>
      </c>
      <c r="J489" s="16"/>
      <c r="L489" s="19">
        <v>1317</v>
      </c>
      <c r="M489" s="18" t="s">
        <v>3850</v>
      </c>
    </row>
    <row r="490" spans="1:13" ht="31.5" x14ac:dyDescent="0.25">
      <c r="A490" s="6" t="s">
        <v>489</v>
      </c>
      <c r="B490" s="6" t="s">
        <v>1325</v>
      </c>
      <c r="C490" s="1"/>
      <c r="D490" s="10" t="s">
        <v>2964</v>
      </c>
      <c r="E490" s="10" t="s">
        <v>2965</v>
      </c>
      <c r="J490" s="16"/>
      <c r="L490" s="19">
        <v>1333</v>
      </c>
      <c r="M490" s="18" t="s">
        <v>3851</v>
      </c>
    </row>
    <row r="491" spans="1:13" ht="31.5" x14ac:dyDescent="0.25">
      <c r="A491" s="6" t="s">
        <v>490</v>
      </c>
      <c r="B491" s="6" t="s">
        <v>1326</v>
      </c>
      <c r="C491" s="1"/>
      <c r="D491" s="10" t="s">
        <v>2966</v>
      </c>
      <c r="E491" s="10" t="s">
        <v>2967</v>
      </c>
      <c r="J491" s="16"/>
      <c r="L491" s="19">
        <v>1334</v>
      </c>
      <c r="M491" s="18" t="s">
        <v>3852</v>
      </c>
    </row>
    <row r="492" spans="1:13" ht="31.5" x14ac:dyDescent="0.25">
      <c r="A492" s="6" t="s">
        <v>491</v>
      </c>
      <c r="B492" s="6" t="s">
        <v>1327</v>
      </c>
      <c r="C492" s="1"/>
      <c r="D492" s="10" t="s">
        <v>2968</v>
      </c>
      <c r="E492" s="10" t="s">
        <v>2969</v>
      </c>
      <c r="J492" s="16"/>
      <c r="L492" s="19">
        <v>1336</v>
      </c>
      <c r="M492" s="18" t="s">
        <v>3853</v>
      </c>
    </row>
    <row r="493" spans="1:13" x14ac:dyDescent="0.25">
      <c r="A493" s="6" t="s">
        <v>492</v>
      </c>
      <c r="B493" s="6" t="s">
        <v>1328</v>
      </c>
      <c r="C493" s="1"/>
      <c r="D493" s="10" t="s">
        <v>2970</v>
      </c>
      <c r="E493" s="10" t="s">
        <v>2971</v>
      </c>
      <c r="J493" s="16"/>
      <c r="L493" s="19">
        <v>1350</v>
      </c>
      <c r="M493" s="18" t="s">
        <v>3854</v>
      </c>
    </row>
    <row r="494" spans="1:13" x14ac:dyDescent="0.25">
      <c r="A494" s="6" t="s">
        <v>493</v>
      </c>
      <c r="B494" s="6" t="s">
        <v>1329</v>
      </c>
      <c r="C494" s="1"/>
      <c r="D494" s="10" t="s">
        <v>2972</v>
      </c>
      <c r="E494" s="10" t="s">
        <v>2973</v>
      </c>
      <c r="J494" s="16"/>
      <c r="L494" s="19">
        <v>1352</v>
      </c>
      <c r="M494" s="18" t="s">
        <v>3855</v>
      </c>
    </row>
    <row r="495" spans="1:13" ht="31.5" x14ac:dyDescent="0.25">
      <c r="A495" s="6" t="s">
        <v>494</v>
      </c>
      <c r="B495" s="6" t="s">
        <v>1330</v>
      </c>
      <c r="C495" s="1"/>
      <c r="D495" s="10" t="s">
        <v>2974</v>
      </c>
      <c r="E495" s="10" t="s">
        <v>2975</v>
      </c>
      <c r="J495" s="16"/>
      <c r="L495" s="19">
        <v>1355</v>
      </c>
      <c r="M495" s="18" t="s">
        <v>3856</v>
      </c>
    </row>
    <row r="496" spans="1:13" x14ac:dyDescent="0.25">
      <c r="A496" s="6" t="s">
        <v>495</v>
      </c>
      <c r="B496" s="6" t="s">
        <v>1331</v>
      </c>
      <c r="C496" s="1"/>
      <c r="D496" s="10" t="s">
        <v>2976</v>
      </c>
      <c r="E496" s="10" t="s">
        <v>2977</v>
      </c>
      <c r="J496" s="16"/>
      <c r="L496" s="19">
        <v>1356</v>
      </c>
      <c r="M496" s="18" t="s">
        <v>3857</v>
      </c>
    </row>
    <row r="497" spans="1:13" x14ac:dyDescent="0.25">
      <c r="A497" s="6" t="s">
        <v>496</v>
      </c>
      <c r="B497" s="6" t="s">
        <v>1332</v>
      </c>
      <c r="C497" s="1"/>
      <c r="D497" s="10" t="s">
        <v>2978</v>
      </c>
      <c r="E497" s="10" t="s">
        <v>2979</v>
      </c>
      <c r="J497" s="16"/>
      <c r="L497" s="19">
        <v>1357</v>
      </c>
      <c r="M497" s="18" t="s">
        <v>3858</v>
      </c>
    </row>
    <row r="498" spans="1:13" x14ac:dyDescent="0.25">
      <c r="A498" s="6" t="s">
        <v>497</v>
      </c>
      <c r="B498" s="6" t="s">
        <v>1333</v>
      </c>
      <c r="C498" s="1"/>
      <c r="D498" s="10" t="s">
        <v>2980</v>
      </c>
      <c r="E498" s="10" t="s">
        <v>2981</v>
      </c>
      <c r="J498" s="16"/>
      <c r="L498" s="19">
        <v>1363</v>
      </c>
      <c r="M498" s="18" t="s">
        <v>3859</v>
      </c>
    </row>
    <row r="499" spans="1:13" x14ac:dyDescent="0.25">
      <c r="A499" s="6" t="s">
        <v>498</v>
      </c>
      <c r="B499" s="6" t="s">
        <v>1334</v>
      </c>
      <c r="C499" s="1"/>
      <c r="D499" s="10" t="s">
        <v>2982</v>
      </c>
      <c r="E499" s="10" t="s">
        <v>2983</v>
      </c>
      <c r="J499" s="16"/>
      <c r="L499" s="19">
        <v>1364</v>
      </c>
      <c r="M499" s="18" t="s">
        <v>3860</v>
      </c>
    </row>
    <row r="500" spans="1:13" ht="47.25" x14ac:dyDescent="0.25">
      <c r="A500" s="6" t="s">
        <v>499</v>
      </c>
      <c r="B500" s="6" t="s">
        <v>1335</v>
      </c>
      <c r="C500" s="1"/>
      <c r="D500" s="10" t="s">
        <v>2984</v>
      </c>
      <c r="E500" s="10" t="s">
        <v>2985</v>
      </c>
      <c r="J500" s="16"/>
      <c r="L500" s="19">
        <v>1370</v>
      </c>
      <c r="M500" s="18" t="s">
        <v>3861</v>
      </c>
    </row>
    <row r="501" spans="1:13" x14ac:dyDescent="0.25">
      <c r="A501" s="6" t="s">
        <v>500</v>
      </c>
      <c r="B501" s="6" t="s">
        <v>1336</v>
      </c>
      <c r="C501" s="1"/>
      <c r="D501" s="10" t="s">
        <v>2986</v>
      </c>
      <c r="E501" s="10" t="s">
        <v>2987</v>
      </c>
      <c r="J501" s="16"/>
      <c r="L501" s="19">
        <v>1371</v>
      </c>
      <c r="M501" s="18" t="s">
        <v>3862</v>
      </c>
    </row>
    <row r="502" spans="1:13" x14ac:dyDescent="0.25">
      <c r="A502" s="6" t="s">
        <v>501</v>
      </c>
      <c r="B502" s="6" t="s">
        <v>1337</v>
      </c>
      <c r="C502" s="1"/>
      <c r="D502" s="10" t="s">
        <v>2988</v>
      </c>
      <c r="E502" s="10" t="s">
        <v>2989</v>
      </c>
      <c r="J502" s="16"/>
      <c r="L502" s="19">
        <v>1375</v>
      </c>
      <c r="M502" s="18" t="s">
        <v>3863</v>
      </c>
    </row>
    <row r="503" spans="1:13" x14ac:dyDescent="0.25">
      <c r="A503" s="6" t="s">
        <v>502</v>
      </c>
      <c r="B503" s="6" t="s">
        <v>1338</v>
      </c>
      <c r="C503" s="1"/>
      <c r="D503" s="10" t="s">
        <v>2990</v>
      </c>
      <c r="E503" s="10" t="s">
        <v>2991</v>
      </c>
      <c r="J503" s="16"/>
      <c r="L503" s="19">
        <v>1380</v>
      </c>
      <c r="M503" s="18" t="s">
        <v>3864</v>
      </c>
    </row>
    <row r="504" spans="1:13" x14ac:dyDescent="0.25">
      <c r="A504" s="6" t="s">
        <v>503</v>
      </c>
      <c r="B504" s="6" t="s">
        <v>1339</v>
      </c>
      <c r="C504" s="1"/>
      <c r="D504" s="10" t="s">
        <v>2992</v>
      </c>
      <c r="E504" s="10" t="s">
        <v>2993</v>
      </c>
      <c r="J504" s="16"/>
      <c r="L504" s="19">
        <v>1409</v>
      </c>
      <c r="M504" s="18" t="s">
        <v>3865</v>
      </c>
    </row>
    <row r="505" spans="1:13" x14ac:dyDescent="0.25">
      <c r="A505" s="6" t="s">
        <v>504</v>
      </c>
      <c r="B505" s="6" t="s">
        <v>1340</v>
      </c>
      <c r="C505" s="1"/>
      <c r="D505" s="10" t="s">
        <v>2994</v>
      </c>
      <c r="E505" s="10" t="s">
        <v>2995</v>
      </c>
      <c r="J505" s="16"/>
      <c r="L505" s="19">
        <v>1415</v>
      </c>
      <c r="M505" s="18" t="s">
        <v>3866</v>
      </c>
    </row>
    <row r="506" spans="1:13" x14ac:dyDescent="0.25">
      <c r="A506" s="6" t="s">
        <v>505</v>
      </c>
      <c r="B506" s="6" t="s">
        <v>1341</v>
      </c>
      <c r="C506" s="1"/>
      <c r="D506" s="10" t="s">
        <v>2996</v>
      </c>
      <c r="E506" s="10" t="s">
        <v>2997</v>
      </c>
      <c r="J506" s="16"/>
      <c r="L506" s="19">
        <v>1419</v>
      </c>
      <c r="M506" s="18" t="s">
        <v>3867</v>
      </c>
    </row>
    <row r="507" spans="1:13" x14ac:dyDescent="0.25">
      <c r="A507" s="6" t="s">
        <v>506</v>
      </c>
      <c r="B507" s="6" t="s">
        <v>1342</v>
      </c>
      <c r="C507" s="1"/>
      <c r="D507" s="10" t="s">
        <v>2998</v>
      </c>
      <c r="E507" s="10" t="s">
        <v>2999</v>
      </c>
      <c r="J507" s="16"/>
      <c r="L507" s="19">
        <v>1425</v>
      </c>
      <c r="M507" s="18" t="s">
        <v>3868</v>
      </c>
    </row>
    <row r="508" spans="1:13" x14ac:dyDescent="0.25">
      <c r="A508" s="6" t="s">
        <v>507</v>
      </c>
      <c r="B508" s="6" t="s">
        <v>1343</v>
      </c>
      <c r="C508" s="1"/>
      <c r="D508" s="10" t="s">
        <v>3000</v>
      </c>
      <c r="E508" s="10" t="s">
        <v>3001</v>
      </c>
      <c r="J508" s="16"/>
      <c r="L508" s="19">
        <v>1426</v>
      </c>
      <c r="M508" s="18" t="s">
        <v>3869</v>
      </c>
    </row>
    <row r="509" spans="1:13" x14ac:dyDescent="0.25">
      <c r="A509" s="6" t="s">
        <v>508</v>
      </c>
      <c r="B509" s="6" t="s">
        <v>1344</v>
      </c>
      <c r="C509" s="1"/>
      <c r="D509" s="10" t="s">
        <v>3002</v>
      </c>
      <c r="E509" s="10" t="s">
        <v>3003</v>
      </c>
      <c r="J509" s="16"/>
      <c r="L509" s="19">
        <v>1428</v>
      </c>
      <c r="M509" s="18" t="s">
        <v>3870</v>
      </c>
    </row>
    <row r="510" spans="1:13" x14ac:dyDescent="0.25">
      <c r="A510" s="6" t="s">
        <v>509</v>
      </c>
      <c r="B510" s="6" t="s">
        <v>1345</v>
      </c>
      <c r="C510" s="1"/>
      <c r="D510" s="10" t="s">
        <v>3004</v>
      </c>
      <c r="E510" s="10" t="s">
        <v>3005</v>
      </c>
      <c r="J510" s="16"/>
      <c r="L510" s="19">
        <v>1430</v>
      </c>
      <c r="M510" s="18" t="s">
        <v>3871</v>
      </c>
    </row>
    <row r="511" spans="1:13" x14ac:dyDescent="0.25">
      <c r="A511" s="6" t="s">
        <v>510</v>
      </c>
      <c r="B511" s="6" t="s">
        <v>1346</v>
      </c>
      <c r="C511" s="1"/>
      <c r="D511" s="10" t="s">
        <v>3006</v>
      </c>
      <c r="E511" s="10" t="s">
        <v>3007</v>
      </c>
      <c r="J511" s="16"/>
      <c r="L511" s="19">
        <v>1431</v>
      </c>
      <c r="M511" s="18" t="s">
        <v>3872</v>
      </c>
    </row>
    <row r="512" spans="1:13" x14ac:dyDescent="0.25">
      <c r="A512" s="6" t="s">
        <v>511</v>
      </c>
      <c r="B512" s="6" t="s">
        <v>1347</v>
      </c>
      <c r="C512" s="1"/>
      <c r="D512" s="10" t="s">
        <v>3008</v>
      </c>
      <c r="E512" s="10" t="s">
        <v>3009</v>
      </c>
      <c r="J512" s="16"/>
      <c r="L512" s="19">
        <v>1433</v>
      </c>
      <c r="M512" s="18" t="s">
        <v>3873</v>
      </c>
    </row>
    <row r="513" spans="1:13" x14ac:dyDescent="0.25">
      <c r="A513" s="6" t="s">
        <v>512</v>
      </c>
      <c r="B513" s="6" t="s">
        <v>1348</v>
      </c>
      <c r="C513" s="1"/>
      <c r="D513" s="10" t="s">
        <v>3010</v>
      </c>
      <c r="E513" s="10" t="s">
        <v>3011</v>
      </c>
      <c r="J513" s="16"/>
      <c r="L513" s="19">
        <v>1459</v>
      </c>
      <c r="M513" s="18" t="s">
        <v>3874</v>
      </c>
    </row>
    <row r="514" spans="1:13" ht="31.5" x14ac:dyDescent="0.25">
      <c r="A514" s="6" t="s">
        <v>513</v>
      </c>
      <c r="B514" s="6" t="s">
        <v>1349</v>
      </c>
      <c r="C514" s="1"/>
      <c r="D514" s="10" t="s">
        <v>3012</v>
      </c>
      <c r="E514" s="10" t="s">
        <v>3013</v>
      </c>
      <c r="J514" s="16"/>
      <c r="L514" s="19">
        <v>1463</v>
      </c>
      <c r="M514" s="18" t="s">
        <v>3875</v>
      </c>
    </row>
    <row r="515" spans="1:13" ht="31.5" x14ac:dyDescent="0.25">
      <c r="A515" s="6" t="s">
        <v>514</v>
      </c>
      <c r="B515" s="6" t="s">
        <v>1350</v>
      </c>
      <c r="C515" s="1"/>
      <c r="D515" s="10" t="s">
        <v>3014</v>
      </c>
      <c r="E515" s="10" t="s">
        <v>3015</v>
      </c>
      <c r="J515" s="16"/>
      <c r="L515" s="19">
        <v>1477</v>
      </c>
      <c r="M515" s="18" t="s">
        <v>3876</v>
      </c>
    </row>
    <row r="516" spans="1:13" ht="31.5" x14ac:dyDescent="0.25">
      <c r="A516" s="6" t="s">
        <v>515</v>
      </c>
      <c r="B516" s="6" t="s">
        <v>1351</v>
      </c>
      <c r="C516" s="1"/>
      <c r="D516" s="10" t="s">
        <v>3016</v>
      </c>
      <c r="E516" s="10" t="s">
        <v>3017</v>
      </c>
      <c r="J516" s="16"/>
      <c r="L516" s="19">
        <v>1478</v>
      </c>
      <c r="M516" s="18" t="s">
        <v>3877</v>
      </c>
    </row>
    <row r="517" spans="1:13" x14ac:dyDescent="0.25">
      <c r="A517" s="6" t="s">
        <v>516</v>
      </c>
      <c r="B517" s="6" t="s">
        <v>1352</v>
      </c>
      <c r="C517" s="1"/>
      <c r="D517" s="10" t="s">
        <v>3018</v>
      </c>
      <c r="E517" s="10" t="s">
        <v>3019</v>
      </c>
      <c r="J517" s="16"/>
      <c r="L517" s="19">
        <v>1479</v>
      </c>
      <c r="M517" s="18" t="s">
        <v>3878</v>
      </c>
    </row>
    <row r="518" spans="1:13" x14ac:dyDescent="0.25">
      <c r="A518" s="6" t="s">
        <v>517</v>
      </c>
      <c r="B518" s="6" t="s">
        <v>1353</v>
      </c>
      <c r="C518" s="1"/>
      <c r="D518" s="10" t="s">
        <v>3020</v>
      </c>
      <c r="E518" s="10" t="s">
        <v>3021</v>
      </c>
      <c r="J518" s="16"/>
      <c r="L518" s="19">
        <v>1482</v>
      </c>
      <c r="M518" s="18" t="s">
        <v>3879</v>
      </c>
    </row>
    <row r="519" spans="1:13" x14ac:dyDescent="0.25">
      <c r="A519" s="6" t="s">
        <v>518</v>
      </c>
      <c r="B519" s="6" t="s">
        <v>1354</v>
      </c>
      <c r="C519" s="1"/>
      <c r="D519" s="10" t="s">
        <v>3022</v>
      </c>
      <c r="E519" s="10" t="s">
        <v>3023</v>
      </c>
      <c r="J519" s="16"/>
      <c r="L519" s="19">
        <v>1483</v>
      </c>
      <c r="M519" s="18" t="s">
        <v>3880</v>
      </c>
    </row>
    <row r="520" spans="1:13" x14ac:dyDescent="0.25">
      <c r="A520" s="6" t="s">
        <v>519</v>
      </c>
      <c r="B520" s="6" t="s">
        <v>1355</v>
      </c>
      <c r="C520" s="1"/>
      <c r="D520" s="10" t="s">
        <v>3024</v>
      </c>
      <c r="E520" s="10" t="s">
        <v>3025</v>
      </c>
      <c r="J520" s="16"/>
      <c r="L520" s="19">
        <v>1506</v>
      </c>
      <c r="M520" s="18" t="s">
        <v>3881</v>
      </c>
    </row>
    <row r="521" spans="1:13" x14ac:dyDescent="0.25">
      <c r="A521" s="6" t="s">
        <v>520</v>
      </c>
      <c r="B521" s="6" t="s">
        <v>1356</v>
      </c>
      <c r="C521" s="1"/>
      <c r="D521" s="10" t="s">
        <v>3026</v>
      </c>
      <c r="E521" s="10" t="s">
        <v>3027</v>
      </c>
      <c r="J521" s="16"/>
      <c r="L521" s="19">
        <v>1530</v>
      </c>
      <c r="M521" s="18" t="s">
        <v>3882</v>
      </c>
    </row>
    <row r="522" spans="1:13" x14ac:dyDescent="0.25">
      <c r="A522" s="6" t="s">
        <v>521</v>
      </c>
      <c r="B522" s="6" t="s">
        <v>1357</v>
      </c>
      <c r="C522" s="1"/>
      <c r="D522" s="10" t="s">
        <v>3028</v>
      </c>
      <c r="E522" s="10" t="s">
        <v>3029</v>
      </c>
      <c r="J522" s="16"/>
      <c r="L522" s="19">
        <v>1532</v>
      </c>
      <c r="M522" s="18" t="s">
        <v>3883</v>
      </c>
    </row>
    <row r="523" spans="1:13" x14ac:dyDescent="0.25">
      <c r="A523" s="6" t="s">
        <v>522</v>
      </c>
      <c r="B523" s="6" t="s">
        <v>1358</v>
      </c>
      <c r="C523" s="1"/>
      <c r="D523" s="10" t="s">
        <v>3030</v>
      </c>
      <c r="E523" s="10" t="s">
        <v>3031</v>
      </c>
      <c r="J523" s="16"/>
      <c r="L523" s="19">
        <v>1545</v>
      </c>
      <c r="M523" s="18" t="s">
        <v>3884</v>
      </c>
    </row>
    <row r="524" spans="1:13" x14ac:dyDescent="0.25">
      <c r="A524" s="6" t="s">
        <v>523</v>
      </c>
      <c r="B524" s="6" t="s">
        <v>1359</v>
      </c>
      <c r="C524" s="1"/>
      <c r="D524" s="10" t="s">
        <v>3032</v>
      </c>
      <c r="E524" s="10" t="s">
        <v>3033</v>
      </c>
      <c r="J524" s="16"/>
      <c r="L524" s="19">
        <v>1546</v>
      </c>
      <c r="M524" s="18" t="s">
        <v>3885</v>
      </c>
    </row>
    <row r="525" spans="1:13" x14ac:dyDescent="0.25">
      <c r="A525" s="6" t="s">
        <v>524</v>
      </c>
      <c r="B525" s="6" t="s">
        <v>1360</v>
      </c>
      <c r="C525" s="1"/>
      <c r="D525" s="10" t="s">
        <v>3034</v>
      </c>
      <c r="E525" s="10" t="s">
        <v>3035</v>
      </c>
      <c r="J525" s="16"/>
      <c r="L525" s="19">
        <v>1548</v>
      </c>
      <c r="M525" s="18" t="s">
        <v>3886</v>
      </c>
    </row>
    <row r="526" spans="1:13" ht="31.5" x14ac:dyDescent="0.25">
      <c r="A526" s="6" t="s">
        <v>525</v>
      </c>
      <c r="B526" s="6" t="s">
        <v>1361</v>
      </c>
      <c r="C526" s="1"/>
      <c r="D526" s="10" t="s">
        <v>3036</v>
      </c>
      <c r="E526" s="10" t="s">
        <v>3037</v>
      </c>
      <c r="J526" s="16"/>
      <c r="L526" s="19">
        <v>1571</v>
      </c>
      <c r="M526" s="18" t="s">
        <v>3887</v>
      </c>
    </row>
    <row r="527" spans="1:13" x14ac:dyDescent="0.25">
      <c r="A527" s="6" t="s">
        <v>526</v>
      </c>
      <c r="B527" s="6" t="s">
        <v>1362</v>
      </c>
      <c r="C527" s="1"/>
      <c r="D527" s="10" t="s">
        <v>3038</v>
      </c>
      <c r="E527" s="10" t="s">
        <v>3039</v>
      </c>
      <c r="J527" s="16"/>
      <c r="L527" s="19">
        <v>1572</v>
      </c>
      <c r="M527" s="18" t="s">
        <v>3888</v>
      </c>
    </row>
    <row r="528" spans="1:13" x14ac:dyDescent="0.25">
      <c r="A528" s="6" t="s">
        <v>527</v>
      </c>
      <c r="B528" s="6" t="s">
        <v>1363</v>
      </c>
      <c r="C528" s="1"/>
      <c r="D528" s="10" t="s">
        <v>3040</v>
      </c>
      <c r="E528" s="10" t="s">
        <v>3041</v>
      </c>
      <c r="J528" s="16"/>
      <c r="L528" s="19">
        <v>1573</v>
      </c>
      <c r="M528" s="18" t="s">
        <v>3889</v>
      </c>
    </row>
    <row r="529" spans="1:13" ht="31.5" x14ac:dyDescent="0.25">
      <c r="A529" s="6" t="s">
        <v>528</v>
      </c>
      <c r="B529" s="6" t="s">
        <v>1364</v>
      </c>
      <c r="C529" s="1"/>
      <c r="D529" s="10" t="s">
        <v>3042</v>
      </c>
      <c r="E529" s="10" t="s">
        <v>3043</v>
      </c>
      <c r="J529" s="16"/>
      <c r="L529" s="19">
        <v>1575</v>
      </c>
      <c r="M529" s="18" t="s">
        <v>3890</v>
      </c>
    </row>
    <row r="530" spans="1:13" x14ac:dyDescent="0.25">
      <c r="A530" s="6" t="s">
        <v>529</v>
      </c>
      <c r="B530" s="6" t="s">
        <v>1365</v>
      </c>
      <c r="C530" s="1"/>
      <c r="J530" s="16"/>
      <c r="L530" s="19">
        <v>1582</v>
      </c>
      <c r="M530" s="18" t="s">
        <v>3891</v>
      </c>
    </row>
    <row r="531" spans="1:13" x14ac:dyDescent="0.25">
      <c r="A531" s="6" t="s">
        <v>530</v>
      </c>
      <c r="B531" s="6" t="s">
        <v>1366</v>
      </c>
      <c r="C531" s="1"/>
      <c r="J531" s="16"/>
      <c r="L531" s="19">
        <v>1590</v>
      </c>
      <c r="M531" s="18" t="s">
        <v>3892</v>
      </c>
    </row>
    <row r="532" spans="1:13" x14ac:dyDescent="0.25">
      <c r="A532" s="6" t="s">
        <v>531</v>
      </c>
      <c r="B532" s="6" t="s">
        <v>1367</v>
      </c>
      <c r="C532" s="1"/>
      <c r="J532" s="16"/>
      <c r="L532" s="19">
        <v>1592</v>
      </c>
      <c r="M532" s="18" t="s">
        <v>3893</v>
      </c>
    </row>
    <row r="533" spans="1:13" x14ac:dyDescent="0.25">
      <c r="A533" s="6" t="s">
        <v>532</v>
      </c>
      <c r="B533" s="6" t="s">
        <v>1368</v>
      </c>
      <c r="C533" s="1"/>
      <c r="J533" s="16"/>
      <c r="L533" s="19">
        <v>1593</v>
      </c>
      <c r="M533" s="18" t="s">
        <v>3894</v>
      </c>
    </row>
    <row r="534" spans="1:13" x14ac:dyDescent="0.25">
      <c r="A534" s="6" t="s">
        <v>533</v>
      </c>
      <c r="B534" s="6" t="s">
        <v>1369</v>
      </c>
      <c r="C534" s="1"/>
      <c r="J534" s="16"/>
      <c r="L534" s="19">
        <v>1594</v>
      </c>
      <c r="M534" s="18" t="s">
        <v>3895</v>
      </c>
    </row>
    <row r="535" spans="1:13" x14ac:dyDescent="0.25">
      <c r="A535" s="6" t="s">
        <v>534</v>
      </c>
      <c r="B535" s="6" t="s">
        <v>1370</v>
      </c>
      <c r="C535" s="1"/>
      <c r="J535" s="16"/>
      <c r="L535" s="19">
        <v>1601</v>
      </c>
      <c r="M535" s="18" t="s">
        <v>3896</v>
      </c>
    </row>
    <row r="536" spans="1:13" x14ac:dyDescent="0.25">
      <c r="A536" s="6" t="s">
        <v>535</v>
      </c>
      <c r="B536" s="6" t="s">
        <v>1371</v>
      </c>
      <c r="C536" s="1"/>
      <c r="J536" s="16"/>
      <c r="L536" s="19">
        <v>1603</v>
      </c>
      <c r="M536" s="18" t="s">
        <v>3897</v>
      </c>
    </row>
    <row r="537" spans="1:13" x14ac:dyDescent="0.25">
      <c r="A537" s="6" t="s">
        <v>536</v>
      </c>
      <c r="B537" s="6" t="s">
        <v>1372</v>
      </c>
      <c r="C537" s="1"/>
      <c r="J537" s="16"/>
      <c r="L537" s="19">
        <v>1604</v>
      </c>
      <c r="M537" s="18" t="s">
        <v>3898</v>
      </c>
    </row>
    <row r="538" spans="1:13" x14ac:dyDescent="0.25">
      <c r="A538" s="6" t="s">
        <v>537</v>
      </c>
      <c r="B538" s="6" t="s">
        <v>1373</v>
      </c>
      <c r="C538" s="1"/>
      <c r="J538" s="16"/>
      <c r="L538" s="19">
        <v>1605</v>
      </c>
      <c r="M538" s="18" t="s">
        <v>3899</v>
      </c>
    </row>
    <row r="539" spans="1:13" x14ac:dyDescent="0.25">
      <c r="A539" s="6" t="s">
        <v>538</v>
      </c>
      <c r="B539" s="6" t="s">
        <v>1374</v>
      </c>
      <c r="C539" s="1"/>
      <c r="J539" s="16"/>
      <c r="L539" s="19">
        <v>1606</v>
      </c>
      <c r="M539" s="18" t="s">
        <v>3900</v>
      </c>
    </row>
    <row r="540" spans="1:13" x14ac:dyDescent="0.25">
      <c r="A540" s="6" t="s">
        <v>539</v>
      </c>
      <c r="B540" s="6" t="s">
        <v>1375</v>
      </c>
      <c r="C540" s="1"/>
      <c r="J540" s="16"/>
      <c r="L540" s="19">
        <v>1607</v>
      </c>
      <c r="M540" s="18" t="s">
        <v>3901</v>
      </c>
    </row>
    <row r="541" spans="1:13" x14ac:dyDescent="0.25">
      <c r="A541" s="6" t="s">
        <v>540</v>
      </c>
      <c r="B541" s="6" t="s">
        <v>1376</v>
      </c>
      <c r="C541" s="1"/>
      <c r="J541" s="16"/>
      <c r="L541" s="19">
        <v>1608</v>
      </c>
      <c r="M541" s="18" t="s">
        <v>3902</v>
      </c>
    </row>
    <row r="542" spans="1:13" x14ac:dyDescent="0.25">
      <c r="A542" s="6" t="s">
        <v>541</v>
      </c>
      <c r="B542" s="6" t="s">
        <v>1377</v>
      </c>
      <c r="C542" s="1"/>
      <c r="J542" s="16"/>
      <c r="L542" s="19">
        <v>1609</v>
      </c>
      <c r="M542" s="18" t="s">
        <v>3903</v>
      </c>
    </row>
    <row r="543" spans="1:13" x14ac:dyDescent="0.25">
      <c r="A543" s="6" t="s">
        <v>542</v>
      </c>
      <c r="B543" s="6" t="s">
        <v>1378</v>
      </c>
      <c r="C543" s="1"/>
      <c r="J543" s="16"/>
      <c r="L543" s="19">
        <v>1610</v>
      </c>
      <c r="M543" s="18" t="s">
        <v>3904</v>
      </c>
    </row>
    <row r="544" spans="1:13" x14ac:dyDescent="0.25">
      <c r="A544" s="6" t="s">
        <v>543</v>
      </c>
      <c r="B544" s="6" t="s">
        <v>1379</v>
      </c>
      <c r="C544" s="1"/>
      <c r="J544" s="16"/>
      <c r="L544" s="19">
        <v>1611</v>
      </c>
      <c r="M544" s="18" t="s">
        <v>3905</v>
      </c>
    </row>
    <row r="545" spans="1:13" x14ac:dyDescent="0.25">
      <c r="A545" s="6" t="s">
        <v>544</v>
      </c>
      <c r="B545" s="6" t="s">
        <v>1380</v>
      </c>
      <c r="C545" s="1"/>
      <c r="J545" s="16"/>
      <c r="L545" s="19">
        <v>1612</v>
      </c>
      <c r="M545" s="18" t="s">
        <v>3906</v>
      </c>
    </row>
    <row r="546" spans="1:13" x14ac:dyDescent="0.25">
      <c r="A546" s="6" t="s">
        <v>545</v>
      </c>
      <c r="B546" s="6" t="s">
        <v>1381</v>
      </c>
      <c r="C546" s="1"/>
      <c r="J546" s="16"/>
      <c r="L546" s="19">
        <v>1615</v>
      </c>
      <c r="M546" s="18" t="s">
        <v>3907</v>
      </c>
    </row>
    <row r="547" spans="1:13" x14ac:dyDescent="0.25">
      <c r="A547" s="6" t="s">
        <v>546</v>
      </c>
      <c r="B547" s="6" t="s">
        <v>1382</v>
      </c>
      <c r="C547" s="1"/>
      <c r="J547" s="16"/>
      <c r="L547" s="19">
        <v>1616</v>
      </c>
      <c r="M547" s="18" t="s">
        <v>3908</v>
      </c>
    </row>
    <row r="548" spans="1:13" x14ac:dyDescent="0.25">
      <c r="A548" s="6" t="s">
        <v>547</v>
      </c>
      <c r="B548" s="6" t="s">
        <v>1383</v>
      </c>
      <c r="C548" s="1"/>
      <c r="J548" s="16"/>
      <c r="L548" s="19">
        <v>1617</v>
      </c>
      <c r="M548" s="18" t="s">
        <v>3909</v>
      </c>
    </row>
    <row r="549" spans="1:13" x14ac:dyDescent="0.25">
      <c r="A549" s="6" t="s">
        <v>548</v>
      </c>
      <c r="B549" s="6" t="s">
        <v>1384</v>
      </c>
      <c r="C549" s="1"/>
      <c r="J549" s="16"/>
      <c r="L549" s="19">
        <v>1618</v>
      </c>
      <c r="M549" s="18" t="s">
        <v>3910</v>
      </c>
    </row>
    <row r="550" spans="1:13" x14ac:dyDescent="0.25">
      <c r="A550" s="6" t="s">
        <v>549</v>
      </c>
      <c r="B550" s="6" t="s">
        <v>1385</v>
      </c>
      <c r="C550" s="1"/>
      <c r="J550" s="16"/>
      <c r="L550" s="19">
        <v>1619</v>
      </c>
      <c r="M550" s="18" t="s">
        <v>3911</v>
      </c>
    </row>
    <row r="551" spans="1:13" x14ac:dyDescent="0.25">
      <c r="A551" s="6" t="s">
        <v>550</v>
      </c>
      <c r="B551" s="6" t="s">
        <v>1386</v>
      </c>
      <c r="C551" s="1"/>
      <c r="J551" s="16"/>
      <c r="L551" s="19">
        <v>1620</v>
      </c>
      <c r="M551" s="18" t="s">
        <v>3912</v>
      </c>
    </row>
    <row r="552" spans="1:13" x14ac:dyDescent="0.25">
      <c r="A552" s="6" t="s">
        <v>551</v>
      </c>
      <c r="B552" s="6" t="s">
        <v>1387</v>
      </c>
      <c r="C552" s="1"/>
      <c r="J552" s="16"/>
      <c r="L552" s="19">
        <v>1621</v>
      </c>
      <c r="M552" s="18" t="s">
        <v>3913</v>
      </c>
    </row>
    <row r="553" spans="1:13" x14ac:dyDescent="0.25">
      <c r="A553" s="6" t="s">
        <v>552</v>
      </c>
      <c r="B553" s="6" t="s">
        <v>1388</v>
      </c>
      <c r="C553" s="1"/>
      <c r="J553" s="16"/>
      <c r="L553" s="19">
        <v>1622</v>
      </c>
      <c r="M553" s="18" t="s">
        <v>3914</v>
      </c>
    </row>
    <row r="554" spans="1:13" x14ac:dyDescent="0.25">
      <c r="A554" s="6" t="s">
        <v>553</v>
      </c>
      <c r="B554" s="6" t="s">
        <v>1389</v>
      </c>
      <c r="C554" s="1"/>
      <c r="J554" s="16"/>
      <c r="L554" s="19">
        <v>1624</v>
      </c>
      <c r="M554" s="18" t="s">
        <v>3915</v>
      </c>
    </row>
    <row r="555" spans="1:13" x14ac:dyDescent="0.25">
      <c r="A555" s="6" t="s">
        <v>554</v>
      </c>
      <c r="B555" s="6" t="s">
        <v>1390</v>
      </c>
      <c r="C555" s="1"/>
      <c r="J555" s="16"/>
      <c r="L555" s="19">
        <v>1625</v>
      </c>
      <c r="M555" s="18" t="s">
        <v>3916</v>
      </c>
    </row>
    <row r="556" spans="1:13" x14ac:dyDescent="0.25">
      <c r="A556" s="6" t="s">
        <v>555</v>
      </c>
      <c r="B556" s="6" t="s">
        <v>1391</v>
      </c>
      <c r="C556" s="1"/>
      <c r="J556" s="16"/>
      <c r="L556" s="19">
        <v>1626</v>
      </c>
      <c r="M556" s="18" t="s">
        <v>3917</v>
      </c>
    </row>
    <row r="557" spans="1:13" x14ac:dyDescent="0.25">
      <c r="A557" s="6" t="s">
        <v>556</v>
      </c>
      <c r="B557" s="6" t="s">
        <v>1392</v>
      </c>
      <c r="C557" s="1"/>
      <c r="J557" s="16"/>
      <c r="L557" s="19">
        <v>1627</v>
      </c>
      <c r="M557" s="18" t="s">
        <v>3918</v>
      </c>
    </row>
    <row r="558" spans="1:13" x14ac:dyDescent="0.25">
      <c r="A558" s="6" t="s">
        <v>557</v>
      </c>
      <c r="B558" s="6" t="s">
        <v>1393</v>
      </c>
      <c r="C558" s="1"/>
      <c r="J558" s="16"/>
      <c r="L558" s="19">
        <v>1630</v>
      </c>
      <c r="M558" s="18" t="s">
        <v>3919</v>
      </c>
    </row>
    <row r="559" spans="1:13" x14ac:dyDescent="0.25">
      <c r="A559" s="6" t="s">
        <v>558</v>
      </c>
      <c r="B559" s="6" t="s">
        <v>1394</v>
      </c>
      <c r="C559" s="1"/>
      <c r="J559" s="16"/>
      <c r="L559" s="19">
        <v>1631</v>
      </c>
      <c r="M559" s="18" t="s">
        <v>3920</v>
      </c>
    </row>
    <row r="560" spans="1:13" x14ac:dyDescent="0.25">
      <c r="A560" s="6" t="s">
        <v>559</v>
      </c>
      <c r="B560" s="6" t="s">
        <v>1395</v>
      </c>
      <c r="C560" s="1"/>
      <c r="J560" s="16"/>
      <c r="L560" s="19">
        <v>1633</v>
      </c>
      <c r="M560" s="18" t="s">
        <v>3921</v>
      </c>
    </row>
    <row r="561" spans="1:13" x14ac:dyDescent="0.25">
      <c r="A561" s="6" t="s">
        <v>560</v>
      </c>
      <c r="B561" s="6" t="s">
        <v>1396</v>
      </c>
      <c r="C561" s="1"/>
      <c r="J561" s="16"/>
      <c r="L561" s="19">
        <v>1635</v>
      </c>
      <c r="M561" s="18" t="s">
        <v>3922</v>
      </c>
    </row>
    <row r="562" spans="1:13" x14ac:dyDescent="0.25">
      <c r="A562" s="6" t="s">
        <v>561</v>
      </c>
      <c r="B562" s="6" t="s">
        <v>1397</v>
      </c>
      <c r="C562" s="1"/>
      <c r="J562" s="16"/>
      <c r="L562" s="19">
        <v>1636</v>
      </c>
      <c r="M562" s="18" t="s">
        <v>3923</v>
      </c>
    </row>
    <row r="563" spans="1:13" x14ac:dyDescent="0.25">
      <c r="A563" s="6" t="s">
        <v>562</v>
      </c>
      <c r="B563" s="6" t="s">
        <v>1398</v>
      </c>
      <c r="C563" s="1"/>
      <c r="J563" s="16"/>
      <c r="L563" s="19">
        <v>1638</v>
      </c>
      <c r="M563" s="18" t="s">
        <v>3924</v>
      </c>
    </row>
    <row r="564" spans="1:13" x14ac:dyDescent="0.25">
      <c r="A564" s="6" t="s">
        <v>563</v>
      </c>
      <c r="B564" s="6" t="s">
        <v>1399</v>
      </c>
      <c r="C564" s="1"/>
      <c r="J564" s="16"/>
      <c r="L564" s="19">
        <v>1639</v>
      </c>
      <c r="M564" s="18" t="s">
        <v>3925</v>
      </c>
    </row>
    <row r="565" spans="1:13" x14ac:dyDescent="0.25">
      <c r="A565" s="6" t="s">
        <v>564</v>
      </c>
      <c r="B565" s="6" t="s">
        <v>1400</v>
      </c>
      <c r="C565" s="1"/>
      <c r="J565" s="16"/>
      <c r="L565" s="19">
        <v>1640</v>
      </c>
      <c r="M565" s="18" t="s">
        <v>3926</v>
      </c>
    </row>
    <row r="566" spans="1:13" x14ac:dyDescent="0.25">
      <c r="A566" s="6" t="s">
        <v>565</v>
      </c>
      <c r="B566" s="6" t="s">
        <v>1401</v>
      </c>
      <c r="C566" s="1"/>
      <c r="J566" s="16"/>
      <c r="L566" s="19">
        <v>1642</v>
      </c>
      <c r="M566" s="18" t="s">
        <v>3927</v>
      </c>
    </row>
    <row r="567" spans="1:13" x14ac:dyDescent="0.25">
      <c r="A567" s="6" t="s">
        <v>566</v>
      </c>
      <c r="B567" s="6" t="s">
        <v>1402</v>
      </c>
      <c r="C567" s="1"/>
      <c r="J567" s="16"/>
      <c r="L567" s="19">
        <v>1644</v>
      </c>
      <c r="M567" s="18" t="s">
        <v>3928</v>
      </c>
    </row>
    <row r="568" spans="1:13" x14ac:dyDescent="0.25">
      <c r="A568" s="6" t="s">
        <v>567</v>
      </c>
      <c r="B568" s="6" t="s">
        <v>1403</v>
      </c>
      <c r="C568" s="1"/>
      <c r="J568" s="16"/>
      <c r="L568" s="19">
        <v>1646</v>
      </c>
      <c r="M568" s="18" t="s">
        <v>3929</v>
      </c>
    </row>
    <row r="569" spans="1:13" x14ac:dyDescent="0.25">
      <c r="A569" s="6" t="s">
        <v>568</v>
      </c>
      <c r="B569" s="6" t="s">
        <v>1404</v>
      </c>
      <c r="C569" s="1"/>
      <c r="J569" s="16"/>
      <c r="L569" s="19">
        <v>1647</v>
      </c>
      <c r="M569" s="18" t="s">
        <v>3930</v>
      </c>
    </row>
    <row r="570" spans="1:13" x14ac:dyDescent="0.25">
      <c r="A570" s="6" t="s">
        <v>569</v>
      </c>
      <c r="B570" s="6" t="s">
        <v>1405</v>
      </c>
      <c r="C570" s="1"/>
      <c r="J570" s="16"/>
      <c r="L570" s="19">
        <v>1649</v>
      </c>
      <c r="M570" s="18" t="s">
        <v>3931</v>
      </c>
    </row>
    <row r="571" spans="1:13" x14ac:dyDescent="0.25">
      <c r="A571" s="6" t="s">
        <v>570</v>
      </c>
      <c r="B571" s="6" t="s">
        <v>1406</v>
      </c>
      <c r="C571" s="1"/>
      <c r="J571" s="16"/>
      <c r="L571" s="19">
        <v>1650</v>
      </c>
      <c r="M571" s="18" t="s">
        <v>3932</v>
      </c>
    </row>
    <row r="572" spans="1:13" x14ac:dyDescent="0.25">
      <c r="A572" s="6" t="s">
        <v>571</v>
      </c>
      <c r="B572" s="6" t="s">
        <v>1407</v>
      </c>
      <c r="C572" s="1"/>
      <c r="J572" s="16"/>
      <c r="L572" s="19">
        <v>1654</v>
      </c>
      <c r="M572" s="18" t="s">
        <v>3933</v>
      </c>
    </row>
    <row r="573" spans="1:13" x14ac:dyDescent="0.25">
      <c r="A573" s="6" t="s">
        <v>572</v>
      </c>
      <c r="B573" s="6" t="s">
        <v>1408</v>
      </c>
      <c r="C573" s="1"/>
      <c r="J573" s="16"/>
      <c r="L573" s="19">
        <v>1655</v>
      </c>
      <c r="M573" s="18" t="s">
        <v>3934</v>
      </c>
    </row>
    <row r="574" spans="1:13" x14ac:dyDescent="0.25">
      <c r="A574" s="6" t="s">
        <v>573</v>
      </c>
      <c r="B574" s="6" t="s">
        <v>1409</v>
      </c>
      <c r="C574" s="1"/>
      <c r="J574" s="16"/>
      <c r="L574" s="19">
        <v>1656</v>
      </c>
      <c r="M574" s="18" t="s">
        <v>3935</v>
      </c>
    </row>
    <row r="575" spans="1:13" x14ac:dyDescent="0.25">
      <c r="A575" s="6" t="s">
        <v>574</v>
      </c>
      <c r="B575" s="6" t="s">
        <v>1410</v>
      </c>
      <c r="C575" s="1"/>
      <c r="J575" s="16"/>
      <c r="L575" s="19">
        <v>1657</v>
      </c>
      <c r="M575" s="18" t="s">
        <v>3936</v>
      </c>
    </row>
    <row r="576" spans="1:13" x14ac:dyDescent="0.25">
      <c r="A576" s="6" t="s">
        <v>575</v>
      </c>
      <c r="B576" s="6" t="s">
        <v>1411</v>
      </c>
      <c r="C576" s="1"/>
      <c r="J576" s="16"/>
      <c r="L576" s="19">
        <v>1658</v>
      </c>
      <c r="M576" s="18" t="s">
        <v>3937</v>
      </c>
    </row>
    <row r="577" spans="1:13" x14ac:dyDescent="0.25">
      <c r="A577" s="6" t="s">
        <v>576</v>
      </c>
      <c r="B577" s="6" t="s">
        <v>1412</v>
      </c>
      <c r="C577" s="1"/>
      <c r="J577" s="16"/>
      <c r="L577" s="19">
        <v>1659</v>
      </c>
      <c r="M577" s="18" t="s">
        <v>3938</v>
      </c>
    </row>
    <row r="578" spans="1:13" x14ac:dyDescent="0.25">
      <c r="A578" s="6" t="s">
        <v>577</v>
      </c>
      <c r="B578" s="6" t="s">
        <v>1413</v>
      </c>
      <c r="C578" s="1"/>
      <c r="J578" s="16"/>
      <c r="L578" s="19">
        <v>1660</v>
      </c>
      <c r="M578" s="18" t="s">
        <v>3939</v>
      </c>
    </row>
    <row r="579" spans="1:13" x14ac:dyDescent="0.25">
      <c r="A579" s="6" t="s">
        <v>578</v>
      </c>
      <c r="B579" s="6" t="s">
        <v>1414</v>
      </c>
      <c r="C579" s="1"/>
      <c r="J579" s="16"/>
      <c r="L579" s="19">
        <v>1661</v>
      </c>
      <c r="M579" s="18" t="s">
        <v>3940</v>
      </c>
    </row>
    <row r="580" spans="1:13" x14ac:dyDescent="0.25">
      <c r="A580" s="6" t="s">
        <v>579</v>
      </c>
      <c r="B580" s="6" t="s">
        <v>1415</v>
      </c>
      <c r="C580" s="1"/>
      <c r="J580" s="16"/>
      <c r="L580" s="19">
        <v>1663</v>
      </c>
      <c r="M580" s="18" t="s">
        <v>3941</v>
      </c>
    </row>
    <row r="581" spans="1:13" x14ac:dyDescent="0.25">
      <c r="A581" s="6" t="s">
        <v>580</v>
      </c>
      <c r="B581" s="6" t="s">
        <v>1416</v>
      </c>
      <c r="C581" s="1"/>
      <c r="J581" s="16"/>
      <c r="L581" s="19">
        <v>1665</v>
      </c>
      <c r="M581" s="18" t="s">
        <v>3942</v>
      </c>
    </row>
    <row r="582" spans="1:13" x14ac:dyDescent="0.25">
      <c r="A582" s="6" t="s">
        <v>581</v>
      </c>
      <c r="B582" s="6" t="s">
        <v>1417</v>
      </c>
      <c r="C582" s="1"/>
      <c r="J582" s="16"/>
      <c r="L582" s="19">
        <v>1666</v>
      </c>
      <c r="M582" s="18" t="s">
        <v>3943</v>
      </c>
    </row>
    <row r="583" spans="1:13" x14ac:dyDescent="0.25">
      <c r="A583" s="6" t="s">
        <v>582</v>
      </c>
      <c r="B583" s="6" t="s">
        <v>1418</v>
      </c>
      <c r="C583" s="1"/>
      <c r="J583" s="16"/>
      <c r="L583" s="19">
        <v>1667</v>
      </c>
      <c r="M583" s="18" t="s">
        <v>3944</v>
      </c>
    </row>
    <row r="584" spans="1:13" x14ac:dyDescent="0.25">
      <c r="A584" s="6" t="s">
        <v>583</v>
      </c>
      <c r="B584" s="6" t="s">
        <v>1419</v>
      </c>
      <c r="C584" s="1"/>
      <c r="J584" s="16"/>
      <c r="L584" s="19">
        <v>1668</v>
      </c>
      <c r="M584" s="18" t="s">
        <v>3945</v>
      </c>
    </row>
    <row r="585" spans="1:13" x14ac:dyDescent="0.25">
      <c r="A585" s="6" t="s">
        <v>584</v>
      </c>
      <c r="B585" s="6" t="s">
        <v>1420</v>
      </c>
      <c r="C585" s="1"/>
      <c r="J585" s="16"/>
      <c r="L585" s="19">
        <v>1672</v>
      </c>
      <c r="M585" s="18" t="s">
        <v>3946</v>
      </c>
    </row>
    <row r="586" spans="1:13" x14ac:dyDescent="0.25">
      <c r="A586" s="6" t="s">
        <v>585</v>
      </c>
      <c r="B586" s="6" t="s">
        <v>1421</v>
      </c>
      <c r="C586" s="1"/>
      <c r="J586" s="16"/>
      <c r="L586" s="19">
        <v>1675</v>
      </c>
      <c r="M586" s="18" t="s">
        <v>3947</v>
      </c>
    </row>
    <row r="587" spans="1:13" x14ac:dyDescent="0.25">
      <c r="A587" s="6" t="s">
        <v>586</v>
      </c>
      <c r="B587" s="6" t="s">
        <v>1422</v>
      </c>
      <c r="C587" s="1"/>
      <c r="J587" s="16"/>
      <c r="L587" s="19">
        <v>1678</v>
      </c>
      <c r="M587" s="18" t="s">
        <v>3948</v>
      </c>
    </row>
    <row r="588" spans="1:13" x14ac:dyDescent="0.25">
      <c r="A588" s="6" t="s">
        <v>587</v>
      </c>
      <c r="B588" s="6" t="s">
        <v>1423</v>
      </c>
      <c r="C588" s="1"/>
      <c r="J588" s="16"/>
      <c r="L588" s="19">
        <v>1682</v>
      </c>
      <c r="M588" s="18" t="s">
        <v>3949</v>
      </c>
    </row>
    <row r="589" spans="1:13" x14ac:dyDescent="0.25">
      <c r="A589" s="6" t="s">
        <v>588</v>
      </c>
      <c r="B589" s="6" t="s">
        <v>1424</v>
      </c>
      <c r="C589" s="1"/>
      <c r="J589" s="16"/>
      <c r="L589" s="19">
        <v>1685</v>
      </c>
      <c r="M589" s="18" t="s">
        <v>3950</v>
      </c>
    </row>
    <row r="590" spans="1:13" x14ac:dyDescent="0.25">
      <c r="A590" s="6" t="s">
        <v>589</v>
      </c>
      <c r="B590" s="6" t="s">
        <v>1425</v>
      </c>
      <c r="C590" s="1"/>
      <c r="J590" s="16"/>
      <c r="L590" s="19">
        <v>1688</v>
      </c>
      <c r="M590" s="18" t="s">
        <v>3951</v>
      </c>
    </row>
    <row r="591" spans="1:13" x14ac:dyDescent="0.25">
      <c r="A591" s="6" t="s">
        <v>590</v>
      </c>
      <c r="B591" s="6" t="s">
        <v>1426</v>
      </c>
      <c r="C591" s="1"/>
      <c r="J591" s="16"/>
      <c r="L591" s="19">
        <v>1689</v>
      </c>
      <c r="M591" s="18" t="s">
        <v>3952</v>
      </c>
    </row>
    <row r="592" spans="1:13" x14ac:dyDescent="0.25">
      <c r="A592" s="6" t="s">
        <v>591</v>
      </c>
      <c r="B592" s="6" t="s">
        <v>1427</v>
      </c>
      <c r="C592" s="1"/>
      <c r="J592" s="16"/>
      <c r="L592" s="19">
        <v>1690</v>
      </c>
      <c r="M592" s="18" t="s">
        <v>3953</v>
      </c>
    </row>
    <row r="593" spans="1:13" x14ac:dyDescent="0.25">
      <c r="A593" s="6" t="s">
        <v>592</v>
      </c>
      <c r="B593" s="6" t="s">
        <v>1428</v>
      </c>
      <c r="C593" s="1"/>
      <c r="J593" s="16"/>
      <c r="L593" s="19">
        <v>1691</v>
      </c>
      <c r="M593" s="18" t="s">
        <v>3954</v>
      </c>
    </row>
    <row r="594" spans="1:13" x14ac:dyDescent="0.25">
      <c r="A594" s="6" t="s">
        <v>593</v>
      </c>
      <c r="B594" s="6" t="s">
        <v>1429</v>
      </c>
      <c r="C594" s="1"/>
      <c r="J594" s="16"/>
      <c r="L594" s="19">
        <v>1692</v>
      </c>
      <c r="M594" s="18" t="s">
        <v>3955</v>
      </c>
    </row>
    <row r="595" spans="1:13" x14ac:dyDescent="0.25">
      <c r="A595" s="6" t="s">
        <v>594</v>
      </c>
      <c r="B595" s="6" t="s">
        <v>1430</v>
      </c>
      <c r="C595" s="1"/>
      <c r="J595" s="16"/>
      <c r="L595" s="19">
        <v>1693</v>
      </c>
      <c r="M595" s="18" t="s">
        <v>3956</v>
      </c>
    </row>
    <row r="596" spans="1:13" x14ac:dyDescent="0.25">
      <c r="A596" s="6" t="s">
        <v>595</v>
      </c>
      <c r="B596" s="6" t="s">
        <v>1431</v>
      </c>
      <c r="C596" s="1"/>
      <c r="J596" s="16"/>
      <c r="L596" s="19">
        <v>1703</v>
      </c>
      <c r="M596" s="18" t="s">
        <v>3957</v>
      </c>
    </row>
    <row r="597" spans="1:13" x14ac:dyDescent="0.25">
      <c r="A597" s="6" t="s">
        <v>596</v>
      </c>
      <c r="B597" s="6" t="s">
        <v>1432</v>
      </c>
      <c r="C597" s="1"/>
      <c r="J597" s="16"/>
      <c r="L597" s="19">
        <v>1705</v>
      </c>
      <c r="M597" s="18" t="s">
        <v>3958</v>
      </c>
    </row>
    <row r="598" spans="1:13" x14ac:dyDescent="0.25">
      <c r="A598" s="6" t="s">
        <v>597</v>
      </c>
      <c r="B598" s="6" t="s">
        <v>1433</v>
      </c>
      <c r="C598" s="1"/>
      <c r="J598" s="16"/>
      <c r="L598" s="19">
        <v>1706</v>
      </c>
      <c r="M598" s="18" t="s">
        <v>3959</v>
      </c>
    </row>
    <row r="599" spans="1:13" x14ac:dyDescent="0.25">
      <c r="A599" s="6" t="s">
        <v>598</v>
      </c>
      <c r="B599" s="6" t="s">
        <v>1434</v>
      </c>
      <c r="C599" s="1"/>
      <c r="J599" s="16"/>
      <c r="L599" s="19">
        <v>1707</v>
      </c>
      <c r="M599" s="18" t="s">
        <v>3960</v>
      </c>
    </row>
    <row r="600" spans="1:13" x14ac:dyDescent="0.25">
      <c r="A600" s="6" t="s">
        <v>599</v>
      </c>
      <c r="B600" s="6" t="s">
        <v>1435</v>
      </c>
      <c r="C600" s="1"/>
      <c r="J600" s="16"/>
      <c r="L600" s="19">
        <v>1708</v>
      </c>
      <c r="M600" s="18" t="s">
        <v>3961</v>
      </c>
    </row>
    <row r="601" spans="1:13" x14ac:dyDescent="0.25">
      <c r="A601" s="6" t="s">
        <v>600</v>
      </c>
      <c r="B601" s="6" t="s">
        <v>1436</v>
      </c>
      <c r="C601" s="1"/>
      <c r="J601" s="16"/>
      <c r="L601" s="19">
        <v>1709</v>
      </c>
      <c r="M601" s="18" t="s">
        <v>3962</v>
      </c>
    </row>
    <row r="602" spans="1:13" x14ac:dyDescent="0.25">
      <c r="A602" s="6" t="s">
        <v>601</v>
      </c>
      <c r="B602" s="6" t="s">
        <v>1437</v>
      </c>
      <c r="C602" s="1"/>
      <c r="J602" s="16"/>
      <c r="L602" s="19">
        <v>1710</v>
      </c>
      <c r="M602" s="18" t="s">
        <v>3963</v>
      </c>
    </row>
    <row r="603" spans="1:13" x14ac:dyDescent="0.25">
      <c r="A603" s="6" t="s">
        <v>602</v>
      </c>
      <c r="B603" s="6" t="s">
        <v>1438</v>
      </c>
      <c r="C603" s="1"/>
      <c r="J603" s="16"/>
      <c r="L603" s="19">
        <v>1712</v>
      </c>
      <c r="M603" s="18" t="s">
        <v>3964</v>
      </c>
    </row>
    <row r="604" spans="1:13" x14ac:dyDescent="0.25">
      <c r="A604" s="6" t="s">
        <v>603</v>
      </c>
      <c r="B604" s="6" t="s">
        <v>1439</v>
      </c>
      <c r="C604" s="1"/>
      <c r="J604" s="16"/>
      <c r="L604" s="19">
        <v>1714</v>
      </c>
      <c r="M604" s="18" t="s">
        <v>3965</v>
      </c>
    </row>
    <row r="605" spans="1:13" x14ac:dyDescent="0.25">
      <c r="A605" s="6" t="s">
        <v>604</v>
      </c>
      <c r="B605" s="6" t="s">
        <v>1440</v>
      </c>
      <c r="C605" s="1"/>
      <c r="J605" s="16"/>
      <c r="L605" s="19">
        <v>1715</v>
      </c>
      <c r="M605" s="18" t="s">
        <v>3966</v>
      </c>
    </row>
    <row r="606" spans="1:13" x14ac:dyDescent="0.25">
      <c r="A606" s="6" t="s">
        <v>605</v>
      </c>
      <c r="B606" s="6" t="s">
        <v>1441</v>
      </c>
      <c r="C606" s="1"/>
      <c r="J606" s="16"/>
      <c r="L606" s="19">
        <v>1721</v>
      </c>
      <c r="M606" s="18" t="s">
        <v>3967</v>
      </c>
    </row>
    <row r="607" spans="1:13" x14ac:dyDescent="0.25">
      <c r="A607" s="6" t="s">
        <v>606</v>
      </c>
      <c r="B607" s="6" t="s">
        <v>1442</v>
      </c>
      <c r="C607" s="1"/>
      <c r="J607" s="16"/>
      <c r="L607" s="19">
        <v>1722</v>
      </c>
      <c r="M607" s="18" t="s">
        <v>3968</v>
      </c>
    </row>
    <row r="608" spans="1:13" x14ac:dyDescent="0.25">
      <c r="A608" s="6" t="s">
        <v>607</v>
      </c>
      <c r="B608" s="6" t="s">
        <v>1443</v>
      </c>
      <c r="C608" s="1"/>
      <c r="J608" s="16"/>
      <c r="L608" s="19">
        <v>1733</v>
      </c>
      <c r="M608" s="18" t="s">
        <v>3969</v>
      </c>
    </row>
    <row r="609" spans="1:13" x14ac:dyDescent="0.25">
      <c r="A609" s="6" t="s">
        <v>608</v>
      </c>
      <c r="B609" s="6" t="s">
        <v>1444</v>
      </c>
      <c r="C609" s="1"/>
      <c r="J609" s="16"/>
      <c r="L609" s="19">
        <v>1737</v>
      </c>
      <c r="M609" s="18" t="s">
        <v>3970</v>
      </c>
    </row>
    <row r="610" spans="1:13" x14ac:dyDescent="0.25">
      <c r="A610" s="6" t="s">
        <v>609</v>
      </c>
      <c r="B610" s="6" t="s">
        <v>1445</v>
      </c>
      <c r="C610" s="1"/>
      <c r="J610" s="16"/>
      <c r="L610" s="19">
        <v>1740</v>
      </c>
      <c r="M610" s="18" t="s">
        <v>3971</v>
      </c>
    </row>
    <row r="611" spans="1:13" x14ac:dyDescent="0.25">
      <c r="A611" s="6" t="s">
        <v>610</v>
      </c>
      <c r="B611" s="6" t="s">
        <v>1446</v>
      </c>
      <c r="C611" s="1"/>
      <c r="J611" s="16"/>
      <c r="L611" s="19">
        <v>1742</v>
      </c>
      <c r="M611" s="18" t="s">
        <v>3972</v>
      </c>
    </row>
    <row r="612" spans="1:13" x14ac:dyDescent="0.25">
      <c r="A612" s="6" t="s">
        <v>611</v>
      </c>
      <c r="B612" s="6" t="s">
        <v>1447</v>
      </c>
      <c r="C612" s="1"/>
      <c r="J612" s="16"/>
      <c r="L612" s="19">
        <v>1743</v>
      </c>
      <c r="M612" s="18" t="s">
        <v>3973</v>
      </c>
    </row>
    <row r="613" spans="1:13" x14ac:dyDescent="0.25">
      <c r="A613" s="6" t="s">
        <v>612</v>
      </c>
      <c r="B613" s="6" t="s">
        <v>1448</v>
      </c>
      <c r="C613" s="1"/>
      <c r="J613" s="16"/>
      <c r="L613" s="19">
        <v>1744</v>
      </c>
      <c r="M613" s="18" t="s">
        <v>3974</v>
      </c>
    </row>
    <row r="614" spans="1:13" x14ac:dyDescent="0.25">
      <c r="A614" s="6" t="s">
        <v>613</v>
      </c>
      <c r="B614" s="6" t="s">
        <v>1449</v>
      </c>
      <c r="C614" s="1"/>
      <c r="J614" s="16"/>
      <c r="L614" s="19">
        <v>1745</v>
      </c>
      <c r="M614" s="18" t="s">
        <v>3975</v>
      </c>
    </row>
    <row r="615" spans="1:13" x14ac:dyDescent="0.25">
      <c r="A615" s="6" t="s">
        <v>614</v>
      </c>
      <c r="B615" s="6" t="s">
        <v>1450</v>
      </c>
      <c r="C615" s="1"/>
      <c r="J615" s="16"/>
      <c r="L615" s="19">
        <v>1747</v>
      </c>
      <c r="M615" s="18" t="s">
        <v>3976</v>
      </c>
    </row>
    <row r="616" spans="1:13" x14ac:dyDescent="0.25">
      <c r="A616" s="6" t="s">
        <v>615</v>
      </c>
      <c r="B616" s="6" t="s">
        <v>1451</v>
      </c>
      <c r="C616" s="1"/>
      <c r="J616" s="16"/>
      <c r="L616" s="19">
        <v>1748</v>
      </c>
      <c r="M616" s="18" t="s">
        <v>3977</v>
      </c>
    </row>
    <row r="617" spans="1:13" x14ac:dyDescent="0.25">
      <c r="A617" s="6" t="s">
        <v>616</v>
      </c>
      <c r="B617" s="6" t="s">
        <v>1452</v>
      </c>
      <c r="C617" s="1"/>
      <c r="J617" s="16"/>
      <c r="L617" s="19">
        <v>1750</v>
      </c>
      <c r="M617" s="18" t="s">
        <v>3978</v>
      </c>
    </row>
    <row r="618" spans="1:13" x14ac:dyDescent="0.25">
      <c r="A618" s="6" t="s">
        <v>617</v>
      </c>
      <c r="B618" s="6" t="s">
        <v>1453</v>
      </c>
      <c r="C618" s="1"/>
      <c r="J618" s="16"/>
      <c r="L618" s="19">
        <v>1751</v>
      </c>
      <c r="M618" s="18" t="s">
        <v>3979</v>
      </c>
    </row>
    <row r="619" spans="1:13" x14ac:dyDescent="0.25">
      <c r="A619" s="6" t="s">
        <v>618</v>
      </c>
      <c r="B619" s="6" t="s">
        <v>1454</v>
      </c>
      <c r="C619" s="1"/>
      <c r="J619" s="16"/>
      <c r="L619" s="19">
        <v>1752</v>
      </c>
      <c r="M619" s="18" t="s">
        <v>3980</v>
      </c>
    </row>
    <row r="620" spans="1:13" x14ac:dyDescent="0.25">
      <c r="A620" s="6" t="s">
        <v>619</v>
      </c>
      <c r="B620" s="6" t="s">
        <v>1455</v>
      </c>
      <c r="C620" s="1"/>
      <c r="J620" s="16"/>
      <c r="L620" s="19">
        <v>1756</v>
      </c>
      <c r="M620" s="18" t="s">
        <v>3981</v>
      </c>
    </row>
    <row r="621" spans="1:13" x14ac:dyDescent="0.25">
      <c r="A621" s="6" t="s">
        <v>620</v>
      </c>
      <c r="B621" s="6" t="s">
        <v>1456</v>
      </c>
      <c r="C621" s="1"/>
      <c r="J621" s="16"/>
      <c r="L621" s="19">
        <v>1761</v>
      </c>
      <c r="M621" s="18" t="s">
        <v>3982</v>
      </c>
    </row>
    <row r="622" spans="1:13" x14ac:dyDescent="0.25">
      <c r="A622" s="6" t="s">
        <v>621</v>
      </c>
      <c r="B622" s="6" t="s">
        <v>1457</v>
      </c>
      <c r="C622" s="1"/>
      <c r="J622" s="16"/>
      <c r="L622" s="19">
        <v>1764</v>
      </c>
      <c r="M622" s="18" t="s">
        <v>3983</v>
      </c>
    </row>
    <row r="623" spans="1:13" x14ac:dyDescent="0.25">
      <c r="A623" s="6" t="s">
        <v>622</v>
      </c>
      <c r="B623" s="6" t="s">
        <v>1458</v>
      </c>
      <c r="C623" s="1"/>
      <c r="J623" s="16"/>
      <c r="L623" s="19">
        <v>1765</v>
      </c>
      <c r="M623" s="18" t="s">
        <v>3984</v>
      </c>
    </row>
    <row r="624" spans="1:13" x14ac:dyDescent="0.25">
      <c r="A624" s="6" t="s">
        <v>623</v>
      </c>
      <c r="B624" s="6" t="s">
        <v>1459</v>
      </c>
      <c r="C624" s="1"/>
      <c r="J624" s="16"/>
      <c r="L624" s="19">
        <v>1767</v>
      </c>
      <c r="M624" s="18" t="s">
        <v>3985</v>
      </c>
    </row>
    <row r="625" spans="1:13" x14ac:dyDescent="0.25">
      <c r="A625" s="6" t="s">
        <v>624</v>
      </c>
      <c r="B625" s="6" t="s">
        <v>1460</v>
      </c>
      <c r="C625" s="1"/>
      <c r="J625" s="16"/>
      <c r="L625" s="19">
        <v>1769</v>
      </c>
      <c r="M625" s="18" t="s">
        <v>3986</v>
      </c>
    </row>
    <row r="626" spans="1:13" x14ac:dyDescent="0.25">
      <c r="A626" s="6" t="s">
        <v>625</v>
      </c>
      <c r="B626" s="6" t="s">
        <v>1461</v>
      </c>
      <c r="C626" s="1"/>
      <c r="J626" s="16"/>
      <c r="L626" s="19">
        <v>1774</v>
      </c>
      <c r="M626" s="18" t="s">
        <v>3987</v>
      </c>
    </row>
    <row r="627" spans="1:13" x14ac:dyDescent="0.25">
      <c r="A627" s="6" t="s">
        <v>626</v>
      </c>
      <c r="B627" s="6" t="s">
        <v>1462</v>
      </c>
      <c r="C627" s="1"/>
      <c r="J627" s="16"/>
      <c r="L627" s="19">
        <v>1775</v>
      </c>
      <c r="M627" s="18" t="s">
        <v>3988</v>
      </c>
    </row>
    <row r="628" spans="1:13" x14ac:dyDescent="0.25">
      <c r="A628" s="6" t="s">
        <v>627</v>
      </c>
      <c r="B628" s="6" t="s">
        <v>1463</v>
      </c>
      <c r="C628" s="1"/>
      <c r="J628" s="16"/>
      <c r="L628" s="19">
        <v>1776</v>
      </c>
      <c r="M628" s="18" t="s">
        <v>3989</v>
      </c>
    </row>
    <row r="629" spans="1:13" x14ac:dyDescent="0.25">
      <c r="A629" s="6" t="s">
        <v>628</v>
      </c>
      <c r="B629" s="6" t="s">
        <v>1464</v>
      </c>
      <c r="C629" s="1"/>
      <c r="J629" s="16"/>
      <c r="L629" s="19">
        <v>1777</v>
      </c>
      <c r="M629" s="18" t="s">
        <v>3990</v>
      </c>
    </row>
    <row r="630" spans="1:13" x14ac:dyDescent="0.25">
      <c r="A630" s="6" t="s">
        <v>629</v>
      </c>
      <c r="B630" s="6" t="s">
        <v>1465</v>
      </c>
      <c r="C630" s="1"/>
      <c r="J630" s="16"/>
      <c r="L630" s="19">
        <v>1778</v>
      </c>
      <c r="M630" s="18" t="s">
        <v>3991</v>
      </c>
    </row>
    <row r="631" spans="1:13" x14ac:dyDescent="0.25">
      <c r="A631" s="6" t="s">
        <v>630</v>
      </c>
      <c r="B631" s="6" t="s">
        <v>1466</v>
      </c>
      <c r="C631" s="1"/>
      <c r="J631" s="16"/>
      <c r="L631" s="19">
        <v>1779</v>
      </c>
      <c r="M631" s="18" t="s">
        <v>3992</v>
      </c>
    </row>
    <row r="632" spans="1:13" x14ac:dyDescent="0.25">
      <c r="A632" s="6" t="s">
        <v>631</v>
      </c>
      <c r="B632" s="6" t="s">
        <v>1467</v>
      </c>
      <c r="C632" s="1"/>
      <c r="J632" s="16"/>
      <c r="L632" s="19">
        <v>1780</v>
      </c>
      <c r="M632" s="18" t="s">
        <v>3993</v>
      </c>
    </row>
    <row r="633" spans="1:13" x14ac:dyDescent="0.25">
      <c r="A633" s="6" t="s">
        <v>632</v>
      </c>
      <c r="B633" s="6" t="s">
        <v>1468</v>
      </c>
      <c r="C633" s="1"/>
      <c r="J633" s="16"/>
      <c r="L633" s="19">
        <v>1781</v>
      </c>
      <c r="M633" s="18" t="s">
        <v>3994</v>
      </c>
    </row>
    <row r="634" spans="1:13" x14ac:dyDescent="0.25">
      <c r="A634" s="6" t="s">
        <v>633</v>
      </c>
      <c r="B634" s="6" t="s">
        <v>1469</v>
      </c>
      <c r="C634" s="1"/>
      <c r="J634" s="16"/>
      <c r="L634" s="19">
        <v>1782</v>
      </c>
      <c r="M634" s="18" t="s">
        <v>3995</v>
      </c>
    </row>
    <row r="635" spans="1:13" x14ac:dyDescent="0.25">
      <c r="A635" s="6" t="s">
        <v>634</v>
      </c>
      <c r="B635" s="6" t="s">
        <v>1470</v>
      </c>
      <c r="C635" s="1"/>
      <c r="J635" s="16"/>
      <c r="L635" s="19">
        <v>1785</v>
      </c>
      <c r="M635" s="18" t="s">
        <v>3996</v>
      </c>
    </row>
    <row r="636" spans="1:13" x14ac:dyDescent="0.25">
      <c r="A636" s="6" t="s">
        <v>635</v>
      </c>
      <c r="B636" s="6" t="s">
        <v>1471</v>
      </c>
      <c r="C636" s="1"/>
      <c r="J636" s="16"/>
      <c r="L636" s="19">
        <v>1787</v>
      </c>
      <c r="M636" s="18" t="s">
        <v>3997</v>
      </c>
    </row>
    <row r="637" spans="1:13" x14ac:dyDescent="0.25">
      <c r="A637" s="6" t="s">
        <v>636</v>
      </c>
      <c r="B637" s="6" t="s">
        <v>1472</v>
      </c>
      <c r="C637" s="1"/>
      <c r="J637" s="16"/>
      <c r="L637" s="19">
        <v>1788</v>
      </c>
      <c r="M637" s="18" t="s">
        <v>3998</v>
      </c>
    </row>
    <row r="638" spans="1:13" x14ac:dyDescent="0.25">
      <c r="A638" s="6" t="s">
        <v>637</v>
      </c>
      <c r="B638" s="6" t="s">
        <v>1473</v>
      </c>
      <c r="C638" s="1"/>
      <c r="J638" s="16"/>
      <c r="L638" s="19">
        <v>1789</v>
      </c>
      <c r="M638" s="18" t="s">
        <v>3999</v>
      </c>
    </row>
    <row r="639" spans="1:13" x14ac:dyDescent="0.25">
      <c r="A639" s="6" t="s">
        <v>638</v>
      </c>
      <c r="B639" s="6" t="s">
        <v>1474</v>
      </c>
      <c r="C639" s="1"/>
      <c r="J639" s="16"/>
      <c r="L639" s="19">
        <v>1791</v>
      </c>
      <c r="M639" s="18" t="s">
        <v>4000</v>
      </c>
    </row>
    <row r="640" spans="1:13" x14ac:dyDescent="0.25">
      <c r="A640" s="6" t="s">
        <v>639</v>
      </c>
      <c r="B640" s="6" t="s">
        <v>1475</v>
      </c>
      <c r="C640" s="1"/>
      <c r="J640" s="16"/>
      <c r="L640" s="19">
        <v>1793</v>
      </c>
      <c r="M640" s="18" t="s">
        <v>4001</v>
      </c>
    </row>
    <row r="641" spans="1:13" x14ac:dyDescent="0.25">
      <c r="A641" s="6" t="s">
        <v>640</v>
      </c>
      <c r="B641" s="6" t="s">
        <v>1476</v>
      </c>
      <c r="C641" s="1"/>
      <c r="J641" s="16"/>
      <c r="L641" s="19">
        <v>1794</v>
      </c>
      <c r="M641" s="18" t="s">
        <v>4002</v>
      </c>
    </row>
    <row r="642" spans="1:13" x14ac:dyDescent="0.25">
      <c r="A642" s="6" t="s">
        <v>641</v>
      </c>
      <c r="B642" s="6" t="s">
        <v>1477</v>
      </c>
      <c r="C642" s="1"/>
      <c r="J642" s="16"/>
      <c r="L642" s="19">
        <v>1795</v>
      </c>
      <c r="M642" s="18" t="s">
        <v>4003</v>
      </c>
    </row>
    <row r="643" spans="1:13" x14ac:dyDescent="0.25">
      <c r="A643" s="6" t="s">
        <v>642</v>
      </c>
      <c r="B643" s="6" t="s">
        <v>1478</v>
      </c>
      <c r="C643" s="1"/>
      <c r="J643" s="16"/>
      <c r="L643" s="19">
        <v>1796</v>
      </c>
      <c r="M643" s="18" t="s">
        <v>4004</v>
      </c>
    </row>
    <row r="644" spans="1:13" x14ac:dyDescent="0.25">
      <c r="A644" s="6" t="s">
        <v>643</v>
      </c>
      <c r="B644" s="6" t="s">
        <v>1479</v>
      </c>
      <c r="C644" s="1"/>
      <c r="J644" s="16"/>
      <c r="L644" s="19">
        <v>1797</v>
      </c>
      <c r="M644" s="18" t="s">
        <v>4005</v>
      </c>
    </row>
    <row r="645" spans="1:13" x14ac:dyDescent="0.25">
      <c r="A645" s="6" t="s">
        <v>644</v>
      </c>
      <c r="B645" s="6" t="s">
        <v>1480</v>
      </c>
      <c r="C645" s="1"/>
      <c r="J645" s="16"/>
      <c r="L645" s="19">
        <v>1798</v>
      </c>
      <c r="M645" s="18" t="s">
        <v>4006</v>
      </c>
    </row>
    <row r="646" spans="1:13" x14ac:dyDescent="0.25">
      <c r="A646" s="6" t="s">
        <v>645</v>
      </c>
      <c r="B646" s="6" t="s">
        <v>1481</v>
      </c>
      <c r="C646" s="1"/>
      <c r="J646" s="16"/>
      <c r="L646" s="19">
        <v>1871</v>
      </c>
      <c r="M646" s="18" t="s">
        <v>4007</v>
      </c>
    </row>
    <row r="647" spans="1:13" x14ac:dyDescent="0.25">
      <c r="A647" s="6" t="s">
        <v>646</v>
      </c>
      <c r="B647" s="6" t="s">
        <v>1482</v>
      </c>
      <c r="C647" s="1"/>
      <c r="J647" s="16"/>
      <c r="L647" s="19">
        <v>2000</v>
      </c>
      <c r="M647" s="18" t="s">
        <v>4008</v>
      </c>
    </row>
    <row r="648" spans="1:13" x14ac:dyDescent="0.25">
      <c r="A648" s="6" t="s">
        <v>647</v>
      </c>
      <c r="B648" s="6" t="s">
        <v>1483</v>
      </c>
      <c r="C648" s="1"/>
      <c r="J648" s="16"/>
      <c r="L648" s="19">
        <v>2002</v>
      </c>
      <c r="M648" s="18" t="s">
        <v>4009</v>
      </c>
    </row>
    <row r="649" spans="1:13" x14ac:dyDescent="0.25">
      <c r="A649" s="6" t="s">
        <v>648</v>
      </c>
      <c r="B649" s="6" t="s">
        <v>1484</v>
      </c>
      <c r="C649" s="1"/>
      <c r="J649" s="16"/>
      <c r="L649" s="19">
        <v>2008</v>
      </c>
      <c r="M649" s="18" t="s">
        <v>4010</v>
      </c>
    </row>
    <row r="650" spans="1:13" x14ac:dyDescent="0.25">
      <c r="A650" s="6" t="s">
        <v>649</v>
      </c>
      <c r="B650" s="6" t="s">
        <v>1485</v>
      </c>
      <c r="C650" s="1"/>
      <c r="J650" s="16"/>
      <c r="L650" s="19">
        <v>2010</v>
      </c>
      <c r="M650" s="18" t="s">
        <v>4011</v>
      </c>
    </row>
    <row r="651" spans="1:13" x14ac:dyDescent="0.25">
      <c r="A651" s="6" t="s">
        <v>650</v>
      </c>
      <c r="B651" s="6" t="s">
        <v>1486</v>
      </c>
      <c r="C651" s="1"/>
      <c r="J651" s="16"/>
      <c r="L651" s="19">
        <v>2012</v>
      </c>
      <c r="M651" s="18" t="s">
        <v>4012</v>
      </c>
    </row>
    <row r="652" spans="1:13" x14ac:dyDescent="0.25">
      <c r="A652" s="6" t="s">
        <v>651</v>
      </c>
      <c r="B652" s="6" t="s">
        <v>1487</v>
      </c>
      <c r="C652" s="1"/>
      <c r="J652" s="16"/>
      <c r="L652" s="19">
        <v>2014</v>
      </c>
      <c r="M652" s="18" t="s">
        <v>4013</v>
      </c>
    </row>
    <row r="653" spans="1:13" x14ac:dyDescent="0.25">
      <c r="A653" s="6" t="s">
        <v>652</v>
      </c>
      <c r="B653" s="6" t="s">
        <v>1488</v>
      </c>
      <c r="C653" s="1"/>
      <c r="J653" s="16"/>
      <c r="L653" s="19">
        <v>2016</v>
      </c>
      <c r="M653" s="18" t="s">
        <v>4014</v>
      </c>
    </row>
    <row r="654" spans="1:13" x14ac:dyDescent="0.25">
      <c r="A654" s="6" t="s">
        <v>653</v>
      </c>
      <c r="B654" s="6" t="s">
        <v>1489</v>
      </c>
      <c r="C654" s="1"/>
      <c r="J654" s="16"/>
      <c r="L654" s="19">
        <v>2019</v>
      </c>
      <c r="M654" s="18" t="s">
        <v>4015</v>
      </c>
    </row>
    <row r="655" spans="1:13" x14ac:dyDescent="0.25">
      <c r="A655" s="6" t="s">
        <v>654</v>
      </c>
      <c r="B655" s="6" t="s">
        <v>1490</v>
      </c>
      <c r="C655" s="1"/>
      <c r="J655" s="16"/>
      <c r="L655" s="19">
        <v>2021</v>
      </c>
      <c r="M655" s="18" t="s">
        <v>4016</v>
      </c>
    </row>
    <row r="656" spans="1:13" x14ac:dyDescent="0.25">
      <c r="A656" s="6" t="s">
        <v>655</v>
      </c>
      <c r="B656" s="6" t="s">
        <v>1491</v>
      </c>
      <c r="C656" s="1"/>
      <c r="J656" s="16"/>
      <c r="L656" s="19">
        <v>2022</v>
      </c>
      <c r="M656" s="18" t="s">
        <v>4017</v>
      </c>
    </row>
    <row r="657" spans="1:13" x14ac:dyDescent="0.25">
      <c r="A657" s="6" t="s">
        <v>656</v>
      </c>
      <c r="B657" s="6" t="s">
        <v>1492</v>
      </c>
      <c r="C657" s="1"/>
      <c r="J657" s="16"/>
      <c r="L657" s="19">
        <v>2024</v>
      </c>
      <c r="M657" s="18" t="s">
        <v>4018</v>
      </c>
    </row>
    <row r="658" spans="1:13" x14ac:dyDescent="0.25">
      <c r="A658" s="6" t="s">
        <v>657</v>
      </c>
      <c r="B658" s="6" t="s">
        <v>1493</v>
      </c>
      <c r="C658" s="1"/>
      <c r="J658" s="16"/>
      <c r="L658" s="19">
        <v>2025</v>
      </c>
      <c r="M658" s="18" t="s">
        <v>4019</v>
      </c>
    </row>
    <row r="659" spans="1:13" x14ac:dyDescent="0.25">
      <c r="A659" s="6" t="s">
        <v>658</v>
      </c>
      <c r="B659" s="6" t="s">
        <v>1494</v>
      </c>
      <c r="C659" s="1"/>
      <c r="J659" s="16"/>
      <c r="L659" s="19">
        <v>2027</v>
      </c>
      <c r="M659" s="18" t="s">
        <v>4020</v>
      </c>
    </row>
    <row r="660" spans="1:13" x14ac:dyDescent="0.25">
      <c r="A660" s="6" t="s">
        <v>659</v>
      </c>
      <c r="B660" s="6" t="s">
        <v>1495</v>
      </c>
      <c r="C660" s="1"/>
      <c r="J660" s="16"/>
      <c r="L660" s="19">
        <v>2032</v>
      </c>
      <c r="M660" s="18" t="s">
        <v>4021</v>
      </c>
    </row>
    <row r="661" spans="1:13" x14ac:dyDescent="0.25">
      <c r="A661" s="6" t="s">
        <v>660</v>
      </c>
      <c r="B661" s="6" t="s">
        <v>1496</v>
      </c>
      <c r="C661" s="1"/>
      <c r="J661" s="16"/>
      <c r="L661" s="19">
        <v>2035</v>
      </c>
      <c r="M661" s="18" t="s">
        <v>4022</v>
      </c>
    </row>
    <row r="662" spans="1:13" x14ac:dyDescent="0.25">
      <c r="A662" s="6" t="s">
        <v>661</v>
      </c>
      <c r="B662" s="6" t="s">
        <v>1497</v>
      </c>
      <c r="C662" s="1"/>
      <c r="J662" s="16"/>
      <c r="L662" s="19">
        <v>2038</v>
      </c>
      <c r="M662" s="18" t="s">
        <v>4023</v>
      </c>
    </row>
    <row r="663" spans="1:13" x14ac:dyDescent="0.25">
      <c r="A663" s="6" t="s">
        <v>662</v>
      </c>
      <c r="B663" s="6" t="s">
        <v>1498</v>
      </c>
      <c r="C663" s="1"/>
      <c r="J663" s="16"/>
      <c r="L663" s="19">
        <v>2041</v>
      </c>
      <c r="M663" s="18" t="s">
        <v>4024</v>
      </c>
    </row>
    <row r="664" spans="1:13" x14ac:dyDescent="0.25">
      <c r="A664" s="6" t="s">
        <v>663</v>
      </c>
      <c r="B664" s="6" t="s">
        <v>1499</v>
      </c>
      <c r="C664" s="1"/>
      <c r="J664" s="16"/>
      <c r="L664" s="19">
        <v>2042</v>
      </c>
      <c r="M664" s="18" t="s">
        <v>4025</v>
      </c>
    </row>
    <row r="665" spans="1:13" x14ac:dyDescent="0.25">
      <c r="A665" s="6" t="s">
        <v>664</v>
      </c>
      <c r="B665" s="6" t="s">
        <v>1500</v>
      </c>
      <c r="C665" s="1"/>
      <c r="J665" s="16"/>
      <c r="L665" s="19">
        <v>2043</v>
      </c>
      <c r="M665" s="18" t="s">
        <v>4026</v>
      </c>
    </row>
    <row r="666" spans="1:13" x14ac:dyDescent="0.25">
      <c r="A666" s="6" t="s">
        <v>665</v>
      </c>
      <c r="B666" s="6" t="s">
        <v>1501</v>
      </c>
      <c r="C666" s="1"/>
      <c r="J666" s="16"/>
      <c r="L666" s="19">
        <v>2046</v>
      </c>
      <c r="M666" s="18" t="s">
        <v>4027</v>
      </c>
    </row>
    <row r="667" spans="1:13" x14ac:dyDescent="0.25">
      <c r="A667" s="6" t="s">
        <v>666</v>
      </c>
      <c r="B667" s="6" t="s">
        <v>1502</v>
      </c>
      <c r="C667" s="1"/>
      <c r="J667" s="16"/>
      <c r="L667" s="19">
        <v>2047</v>
      </c>
      <c r="M667" s="18" t="s">
        <v>4028</v>
      </c>
    </row>
    <row r="668" spans="1:13" x14ac:dyDescent="0.25">
      <c r="A668" s="6" t="s">
        <v>667</v>
      </c>
      <c r="B668" s="6" t="s">
        <v>1503</v>
      </c>
      <c r="C668" s="1"/>
      <c r="J668" s="16"/>
      <c r="L668" s="19">
        <v>2048</v>
      </c>
      <c r="M668" s="18" t="s">
        <v>4029</v>
      </c>
    </row>
    <row r="669" spans="1:13" x14ac:dyDescent="0.25">
      <c r="A669" s="6" t="s">
        <v>668</v>
      </c>
      <c r="B669" s="6" t="s">
        <v>1504</v>
      </c>
      <c r="C669" s="1"/>
      <c r="J669" s="16"/>
      <c r="L669" s="19">
        <v>2049</v>
      </c>
      <c r="M669" s="18" t="s">
        <v>4030</v>
      </c>
    </row>
    <row r="670" spans="1:13" x14ac:dyDescent="0.25">
      <c r="A670" s="6" t="s">
        <v>669</v>
      </c>
      <c r="B670" s="6" t="s">
        <v>1505</v>
      </c>
      <c r="C670" s="1"/>
      <c r="J670" s="16"/>
      <c r="L670" s="19">
        <v>2050</v>
      </c>
      <c r="M670" s="18" t="s">
        <v>4031</v>
      </c>
    </row>
    <row r="671" spans="1:13" x14ac:dyDescent="0.25">
      <c r="A671" s="6" t="s">
        <v>670</v>
      </c>
      <c r="B671" s="6" t="s">
        <v>1506</v>
      </c>
      <c r="C671" s="1"/>
      <c r="J671" s="16"/>
      <c r="L671" s="19">
        <v>2051</v>
      </c>
      <c r="M671" s="18" t="s">
        <v>4032</v>
      </c>
    </row>
    <row r="672" spans="1:13" x14ac:dyDescent="0.25">
      <c r="A672" s="6" t="s">
        <v>671</v>
      </c>
      <c r="B672" s="6" t="s">
        <v>1507</v>
      </c>
      <c r="C672" s="1"/>
      <c r="J672" s="16"/>
      <c r="L672" s="19">
        <v>2053</v>
      </c>
      <c r="M672" s="18" t="s">
        <v>4033</v>
      </c>
    </row>
    <row r="673" spans="1:13" x14ac:dyDescent="0.25">
      <c r="A673" s="6" t="s">
        <v>672</v>
      </c>
      <c r="B673" s="6" t="s">
        <v>1508</v>
      </c>
      <c r="C673" s="1"/>
      <c r="J673" s="16"/>
      <c r="L673" s="19">
        <v>2054</v>
      </c>
      <c r="M673" s="18" t="s">
        <v>4034</v>
      </c>
    </row>
    <row r="674" spans="1:13" x14ac:dyDescent="0.25">
      <c r="A674" s="6" t="s">
        <v>673</v>
      </c>
      <c r="B674" s="6" t="s">
        <v>1509</v>
      </c>
      <c r="C674" s="1"/>
      <c r="J674" s="16"/>
      <c r="L674" s="19">
        <v>2055</v>
      </c>
      <c r="M674" s="18" t="s">
        <v>4035</v>
      </c>
    </row>
    <row r="675" spans="1:13" x14ac:dyDescent="0.25">
      <c r="A675" s="6" t="s">
        <v>674</v>
      </c>
      <c r="B675" s="6" t="s">
        <v>1510</v>
      </c>
      <c r="C675" s="1"/>
      <c r="J675" s="16"/>
      <c r="L675" s="19">
        <v>2061</v>
      </c>
      <c r="M675" s="18" t="s">
        <v>4036</v>
      </c>
    </row>
    <row r="676" spans="1:13" x14ac:dyDescent="0.25">
      <c r="A676" s="6" t="s">
        <v>675</v>
      </c>
      <c r="B676" s="6" t="s">
        <v>1511</v>
      </c>
      <c r="C676" s="1"/>
      <c r="J676" s="16"/>
      <c r="L676" s="19">
        <v>2062</v>
      </c>
      <c r="M676" s="18" t="s">
        <v>4037</v>
      </c>
    </row>
    <row r="677" spans="1:13" x14ac:dyDescent="0.25">
      <c r="A677" s="6" t="s">
        <v>676</v>
      </c>
      <c r="B677" s="6" t="s">
        <v>1512</v>
      </c>
      <c r="C677" s="1"/>
      <c r="J677" s="16"/>
      <c r="L677" s="19">
        <v>2065</v>
      </c>
      <c r="M677" s="18" t="s">
        <v>4038</v>
      </c>
    </row>
    <row r="678" spans="1:13" x14ac:dyDescent="0.25">
      <c r="A678" s="6" t="s">
        <v>677</v>
      </c>
      <c r="B678" s="6" t="s">
        <v>1513</v>
      </c>
      <c r="C678" s="1"/>
      <c r="J678" s="16"/>
      <c r="L678" s="19">
        <v>2071</v>
      </c>
      <c r="M678" s="18" t="s">
        <v>4039</v>
      </c>
    </row>
    <row r="679" spans="1:13" x14ac:dyDescent="0.25">
      <c r="A679" s="6" t="s">
        <v>678</v>
      </c>
      <c r="B679" s="6" t="s">
        <v>1514</v>
      </c>
      <c r="C679" s="1"/>
      <c r="J679" s="16"/>
      <c r="L679" s="19">
        <v>2072</v>
      </c>
      <c r="M679" s="18" t="s">
        <v>4040</v>
      </c>
    </row>
    <row r="680" spans="1:13" x14ac:dyDescent="0.25">
      <c r="A680" s="6" t="s">
        <v>679</v>
      </c>
      <c r="B680" s="6" t="s">
        <v>1515</v>
      </c>
      <c r="C680" s="1"/>
      <c r="J680" s="16"/>
      <c r="L680" s="19">
        <v>2073</v>
      </c>
      <c r="M680" s="18" t="s">
        <v>4041</v>
      </c>
    </row>
    <row r="681" spans="1:13" x14ac:dyDescent="0.25">
      <c r="A681" s="6" t="s">
        <v>680</v>
      </c>
      <c r="B681" s="6" t="s">
        <v>1516</v>
      </c>
      <c r="C681" s="1"/>
      <c r="J681" s="16"/>
      <c r="L681" s="19">
        <v>2074</v>
      </c>
      <c r="M681" s="18" t="s">
        <v>4042</v>
      </c>
    </row>
    <row r="682" spans="1:13" x14ac:dyDescent="0.25">
      <c r="A682" s="6" t="s">
        <v>681</v>
      </c>
      <c r="B682" s="6" t="s">
        <v>1517</v>
      </c>
      <c r="C682" s="1"/>
      <c r="J682" s="16"/>
      <c r="L682" s="19">
        <v>2080</v>
      </c>
      <c r="M682" s="18" t="s">
        <v>4043</v>
      </c>
    </row>
    <row r="683" spans="1:13" x14ac:dyDescent="0.25">
      <c r="A683" s="6" t="s">
        <v>682</v>
      </c>
      <c r="B683" s="6" t="s">
        <v>1518</v>
      </c>
      <c r="C683" s="1"/>
      <c r="J683" s="16"/>
      <c r="L683" s="19">
        <v>2081</v>
      </c>
      <c r="M683" s="18" t="s">
        <v>4044</v>
      </c>
    </row>
    <row r="684" spans="1:13" x14ac:dyDescent="0.25">
      <c r="A684" s="6" t="s">
        <v>683</v>
      </c>
      <c r="B684" s="6" t="s">
        <v>1519</v>
      </c>
      <c r="C684" s="1"/>
      <c r="J684" s="16"/>
      <c r="L684" s="19">
        <v>2082</v>
      </c>
      <c r="M684" s="18" t="s">
        <v>4045</v>
      </c>
    </row>
    <row r="685" spans="1:13" x14ac:dyDescent="0.25">
      <c r="A685" s="6" t="s">
        <v>684</v>
      </c>
      <c r="B685" s="6" t="s">
        <v>1520</v>
      </c>
      <c r="C685" s="1"/>
      <c r="J685" s="16"/>
      <c r="L685" s="19">
        <v>2090</v>
      </c>
      <c r="M685" s="18" t="s">
        <v>4046</v>
      </c>
    </row>
    <row r="686" spans="1:13" x14ac:dyDescent="0.25">
      <c r="A686" s="6" t="s">
        <v>685</v>
      </c>
      <c r="B686" s="6" t="s">
        <v>1521</v>
      </c>
      <c r="C686" s="1"/>
      <c r="J686" s="16"/>
      <c r="L686" s="19">
        <v>2091</v>
      </c>
      <c r="M686" s="18" t="s">
        <v>4047</v>
      </c>
    </row>
    <row r="687" spans="1:13" x14ac:dyDescent="0.25">
      <c r="A687" s="6" t="s">
        <v>686</v>
      </c>
      <c r="B687" s="6" t="s">
        <v>1522</v>
      </c>
      <c r="C687" s="1"/>
      <c r="J687" s="16"/>
      <c r="L687" s="19">
        <v>2115</v>
      </c>
      <c r="M687" s="18" t="s">
        <v>4048</v>
      </c>
    </row>
    <row r="688" spans="1:13" x14ac:dyDescent="0.25">
      <c r="A688" s="6" t="s">
        <v>687</v>
      </c>
      <c r="B688" s="6" t="s">
        <v>1523</v>
      </c>
      <c r="C688" s="1"/>
      <c r="J688" s="16"/>
      <c r="L688" s="19">
        <v>2116</v>
      </c>
      <c r="M688" s="18" t="s">
        <v>4049</v>
      </c>
    </row>
    <row r="689" spans="1:13" x14ac:dyDescent="0.25">
      <c r="A689" s="6" t="s">
        <v>688</v>
      </c>
      <c r="B689" s="6" t="s">
        <v>1524</v>
      </c>
      <c r="C689" s="1"/>
      <c r="J689" s="16"/>
      <c r="L689" s="19">
        <v>2124</v>
      </c>
      <c r="M689" s="18" t="s">
        <v>4050</v>
      </c>
    </row>
    <row r="690" spans="1:13" x14ac:dyDescent="0.25">
      <c r="A690" s="6" t="s">
        <v>689</v>
      </c>
      <c r="B690" s="6" t="s">
        <v>1525</v>
      </c>
      <c r="C690" s="1"/>
      <c r="J690" s="16"/>
      <c r="L690" s="19">
        <v>2125</v>
      </c>
      <c r="M690" s="18" t="s">
        <v>4051</v>
      </c>
    </row>
    <row r="691" spans="1:13" x14ac:dyDescent="0.25">
      <c r="A691" s="6" t="s">
        <v>690</v>
      </c>
      <c r="B691" s="6" t="s">
        <v>1526</v>
      </c>
      <c r="C691" s="1"/>
      <c r="J691" s="16"/>
      <c r="L691" s="19">
        <v>2127</v>
      </c>
      <c r="M691" s="18" t="s">
        <v>4052</v>
      </c>
    </row>
    <row r="692" spans="1:13" x14ac:dyDescent="0.25">
      <c r="A692" s="6" t="s">
        <v>691</v>
      </c>
      <c r="B692" s="6" t="s">
        <v>1527</v>
      </c>
      <c r="C692" s="1"/>
      <c r="J692" s="16"/>
      <c r="L692" s="19">
        <v>2128</v>
      </c>
      <c r="M692" s="18" t="s">
        <v>4053</v>
      </c>
    </row>
    <row r="693" spans="1:13" x14ac:dyDescent="0.25">
      <c r="A693" s="6" t="s">
        <v>692</v>
      </c>
      <c r="B693" s="6" t="s">
        <v>1528</v>
      </c>
      <c r="C693" s="1"/>
      <c r="J693" s="16"/>
      <c r="L693" s="19">
        <v>2130</v>
      </c>
      <c r="M693" s="18" t="s">
        <v>4054</v>
      </c>
    </row>
    <row r="694" spans="1:13" x14ac:dyDescent="0.25">
      <c r="A694" s="6" t="s">
        <v>693</v>
      </c>
      <c r="B694" s="6" t="s">
        <v>1529</v>
      </c>
      <c r="C694" s="1"/>
      <c r="J694" s="16"/>
      <c r="L694" s="19">
        <v>2132</v>
      </c>
      <c r="M694" s="18" t="s">
        <v>4055</v>
      </c>
    </row>
    <row r="695" spans="1:13" x14ac:dyDescent="0.25">
      <c r="A695" s="6" t="s">
        <v>694</v>
      </c>
      <c r="B695" s="6" t="s">
        <v>1530</v>
      </c>
      <c r="C695" s="1"/>
      <c r="J695" s="16"/>
      <c r="L695" s="19">
        <v>2134</v>
      </c>
      <c r="M695" s="18" t="s">
        <v>4056</v>
      </c>
    </row>
    <row r="696" spans="1:13" x14ac:dyDescent="0.25">
      <c r="A696" s="6" t="s">
        <v>695</v>
      </c>
      <c r="B696" s="6" t="s">
        <v>1531</v>
      </c>
      <c r="C696" s="1"/>
      <c r="J696" s="16"/>
      <c r="L696" s="19">
        <v>2145</v>
      </c>
      <c r="M696" s="18" t="s">
        <v>4057</v>
      </c>
    </row>
    <row r="697" spans="1:13" x14ac:dyDescent="0.25">
      <c r="A697" s="6" t="s">
        <v>696</v>
      </c>
      <c r="B697" s="6" t="s">
        <v>1532</v>
      </c>
      <c r="C697" s="1"/>
      <c r="J697" s="16"/>
      <c r="L697" s="19">
        <v>2147</v>
      </c>
      <c r="M697" s="18" t="s">
        <v>4058</v>
      </c>
    </row>
    <row r="698" spans="1:13" x14ac:dyDescent="0.25">
      <c r="A698" s="6" t="s">
        <v>697</v>
      </c>
      <c r="B698" s="6" t="s">
        <v>1533</v>
      </c>
      <c r="C698" s="1"/>
      <c r="J698" s="16"/>
      <c r="L698" s="19">
        <v>2150</v>
      </c>
      <c r="M698" s="18" t="s">
        <v>4059</v>
      </c>
    </row>
    <row r="699" spans="1:13" x14ac:dyDescent="0.25">
      <c r="A699" s="6" t="s">
        <v>698</v>
      </c>
      <c r="B699" s="6" t="s">
        <v>1534</v>
      </c>
      <c r="C699" s="1"/>
      <c r="J699" s="16"/>
      <c r="L699" s="19">
        <v>2153</v>
      </c>
      <c r="M699" s="18" t="s">
        <v>4060</v>
      </c>
    </row>
    <row r="700" spans="1:13" x14ac:dyDescent="0.25">
      <c r="A700" s="6" t="s">
        <v>699</v>
      </c>
      <c r="B700" s="6" t="s">
        <v>1535</v>
      </c>
      <c r="C700" s="1"/>
      <c r="J700" s="16"/>
      <c r="L700" s="19">
        <v>2157</v>
      </c>
      <c r="M700" s="18" t="s">
        <v>4061</v>
      </c>
    </row>
    <row r="701" spans="1:13" x14ac:dyDescent="0.25">
      <c r="A701" s="6" t="s">
        <v>700</v>
      </c>
      <c r="B701" s="6" t="s">
        <v>1536</v>
      </c>
      <c r="C701" s="1"/>
      <c r="J701" s="16"/>
      <c r="L701" s="19">
        <v>2159</v>
      </c>
      <c r="M701" s="18" t="s">
        <v>4062</v>
      </c>
    </row>
    <row r="702" spans="1:13" x14ac:dyDescent="0.25">
      <c r="A702" s="6" t="s">
        <v>701</v>
      </c>
      <c r="B702" s="6" t="s">
        <v>1537</v>
      </c>
      <c r="C702" s="1"/>
      <c r="J702" s="16"/>
      <c r="L702" s="19">
        <v>2165</v>
      </c>
      <c r="M702" s="18" t="s">
        <v>4063</v>
      </c>
    </row>
    <row r="703" spans="1:13" x14ac:dyDescent="0.25">
      <c r="A703" s="6" t="s">
        <v>702</v>
      </c>
      <c r="B703" s="6" t="s">
        <v>1538</v>
      </c>
      <c r="C703" s="1"/>
      <c r="J703" s="16"/>
      <c r="L703" s="19">
        <v>2177</v>
      </c>
      <c r="M703" s="18" t="s">
        <v>4064</v>
      </c>
    </row>
    <row r="704" spans="1:13" x14ac:dyDescent="0.25">
      <c r="A704" s="6" t="s">
        <v>703</v>
      </c>
      <c r="B704" s="6" t="s">
        <v>1539</v>
      </c>
      <c r="C704" s="1"/>
      <c r="J704" s="16"/>
      <c r="L704" s="19">
        <v>2178</v>
      </c>
      <c r="M704" s="18" t="s">
        <v>4065</v>
      </c>
    </row>
    <row r="705" spans="1:13" x14ac:dyDescent="0.25">
      <c r="A705" s="6" t="s">
        <v>704</v>
      </c>
      <c r="B705" s="6" t="s">
        <v>1540</v>
      </c>
      <c r="C705" s="1"/>
      <c r="J705" s="16"/>
      <c r="L705" s="19">
        <v>2181</v>
      </c>
      <c r="M705" s="18" t="s">
        <v>4066</v>
      </c>
    </row>
    <row r="706" spans="1:13" x14ac:dyDescent="0.25">
      <c r="A706" s="6" t="s">
        <v>705</v>
      </c>
      <c r="B706" s="6" t="s">
        <v>1541</v>
      </c>
      <c r="C706" s="1"/>
      <c r="J706" s="16"/>
      <c r="L706" s="19">
        <v>2182</v>
      </c>
      <c r="M706" s="18" t="s">
        <v>4067</v>
      </c>
    </row>
    <row r="707" spans="1:13" x14ac:dyDescent="0.25">
      <c r="A707" s="6" t="s">
        <v>706</v>
      </c>
      <c r="B707" s="6" t="s">
        <v>1542</v>
      </c>
      <c r="C707" s="1"/>
      <c r="J707" s="16"/>
      <c r="L707" s="19">
        <v>2183</v>
      </c>
      <c r="M707" s="18" t="s">
        <v>4068</v>
      </c>
    </row>
    <row r="708" spans="1:13" x14ac:dyDescent="0.25">
      <c r="A708" s="6" t="s">
        <v>707</v>
      </c>
      <c r="B708" s="6" t="s">
        <v>1543</v>
      </c>
      <c r="C708" s="1"/>
      <c r="J708" s="16"/>
      <c r="L708" s="19">
        <v>2184</v>
      </c>
      <c r="M708" s="18" t="s">
        <v>4069</v>
      </c>
    </row>
    <row r="709" spans="1:13" x14ac:dyDescent="0.25">
      <c r="A709" s="6" t="s">
        <v>708</v>
      </c>
      <c r="B709" s="6" t="s">
        <v>1544</v>
      </c>
      <c r="C709" s="1"/>
      <c r="J709" s="16"/>
      <c r="L709" s="19">
        <v>2185</v>
      </c>
      <c r="M709" s="18" t="s">
        <v>4070</v>
      </c>
    </row>
    <row r="710" spans="1:13" x14ac:dyDescent="0.25">
      <c r="A710" s="6" t="s">
        <v>709</v>
      </c>
      <c r="B710" s="6" t="s">
        <v>1545</v>
      </c>
      <c r="C710" s="1"/>
      <c r="J710" s="16"/>
      <c r="L710" s="19">
        <v>2186</v>
      </c>
      <c r="M710" s="18" t="s">
        <v>4071</v>
      </c>
    </row>
    <row r="711" spans="1:13" x14ac:dyDescent="0.25">
      <c r="A711" s="6" t="s">
        <v>710</v>
      </c>
      <c r="B711" s="6" t="s">
        <v>1546</v>
      </c>
      <c r="C711" s="1"/>
      <c r="J711" s="16"/>
      <c r="L711" s="19">
        <v>2187</v>
      </c>
      <c r="M711" s="18" t="s">
        <v>4072</v>
      </c>
    </row>
    <row r="712" spans="1:13" x14ac:dyDescent="0.25">
      <c r="A712" s="6" t="s">
        <v>711</v>
      </c>
      <c r="B712" s="6" t="s">
        <v>1547</v>
      </c>
      <c r="C712" s="1"/>
      <c r="J712" s="16"/>
      <c r="L712" s="19">
        <v>2188</v>
      </c>
      <c r="M712" s="18" t="s">
        <v>4073</v>
      </c>
    </row>
    <row r="713" spans="1:13" x14ac:dyDescent="0.25">
      <c r="A713" s="6" t="s">
        <v>712</v>
      </c>
      <c r="B713" s="6" t="s">
        <v>1548</v>
      </c>
      <c r="C713" s="1"/>
      <c r="J713" s="16"/>
      <c r="L713" s="19">
        <v>2189</v>
      </c>
      <c r="M713" s="18" t="s">
        <v>4074</v>
      </c>
    </row>
    <row r="714" spans="1:13" x14ac:dyDescent="0.25">
      <c r="A714" s="6" t="s">
        <v>713</v>
      </c>
      <c r="B714" s="6" t="s">
        <v>1549</v>
      </c>
      <c r="C714" s="1"/>
      <c r="J714" s="16"/>
      <c r="L714" s="19">
        <v>2192</v>
      </c>
      <c r="M714" s="18" t="s">
        <v>4075</v>
      </c>
    </row>
    <row r="715" spans="1:13" x14ac:dyDescent="0.25">
      <c r="A715" s="6" t="s">
        <v>714</v>
      </c>
      <c r="B715" s="6" t="s">
        <v>1550</v>
      </c>
      <c r="C715" s="1"/>
      <c r="J715" s="16"/>
      <c r="L715" s="19">
        <v>2193</v>
      </c>
      <c r="M715" s="18" t="s">
        <v>4076</v>
      </c>
    </row>
    <row r="716" spans="1:13" x14ac:dyDescent="0.25">
      <c r="A716" s="6" t="s">
        <v>715</v>
      </c>
      <c r="B716" s="6" t="s">
        <v>1551</v>
      </c>
      <c r="C716" s="1"/>
      <c r="J716" s="16"/>
      <c r="L716" s="19">
        <v>2196</v>
      </c>
      <c r="M716" s="18" t="s">
        <v>4077</v>
      </c>
    </row>
    <row r="717" spans="1:13" x14ac:dyDescent="0.25">
      <c r="A717" s="6" t="s">
        <v>716</v>
      </c>
      <c r="B717" s="6" t="s">
        <v>1552</v>
      </c>
      <c r="C717" s="1"/>
      <c r="J717" s="16"/>
      <c r="L717" s="19">
        <v>2197</v>
      </c>
      <c r="M717" s="18" t="s">
        <v>4078</v>
      </c>
    </row>
    <row r="718" spans="1:13" x14ac:dyDescent="0.25">
      <c r="A718" s="6" t="s">
        <v>717</v>
      </c>
      <c r="B718" s="6" t="s">
        <v>1553</v>
      </c>
      <c r="C718" s="1"/>
      <c r="J718" s="16"/>
      <c r="L718" s="19">
        <v>2198</v>
      </c>
      <c r="M718" s="18" t="s">
        <v>4079</v>
      </c>
    </row>
    <row r="719" spans="1:13" x14ac:dyDescent="0.25">
      <c r="A719" s="6" t="s">
        <v>718</v>
      </c>
      <c r="B719" s="6" t="s">
        <v>1554</v>
      </c>
      <c r="C719" s="1"/>
      <c r="J719" s="16"/>
      <c r="L719" s="19">
        <v>2217</v>
      </c>
      <c r="M719" s="18" t="s">
        <v>4080</v>
      </c>
    </row>
    <row r="720" spans="1:13" x14ac:dyDescent="0.25">
      <c r="A720" s="6" t="s">
        <v>719</v>
      </c>
      <c r="B720" s="6" t="s">
        <v>1555</v>
      </c>
      <c r="C720" s="1"/>
      <c r="J720" s="16"/>
      <c r="L720" s="19">
        <v>2220</v>
      </c>
      <c r="M720" s="18" t="s">
        <v>4081</v>
      </c>
    </row>
    <row r="721" spans="1:13" x14ac:dyDescent="0.25">
      <c r="A721" s="6" t="s">
        <v>720</v>
      </c>
      <c r="B721" s="6" t="s">
        <v>1556</v>
      </c>
      <c r="C721" s="1"/>
      <c r="J721" s="16"/>
      <c r="L721" s="19">
        <v>2243</v>
      </c>
      <c r="M721" s="18" t="s">
        <v>4082</v>
      </c>
    </row>
    <row r="722" spans="1:13" x14ac:dyDescent="0.25">
      <c r="A722" s="6" t="s">
        <v>721</v>
      </c>
      <c r="B722" s="6" t="s">
        <v>1557</v>
      </c>
      <c r="C722" s="1"/>
      <c r="J722" s="16"/>
      <c r="L722" s="19">
        <v>2246</v>
      </c>
      <c r="M722" s="18" t="s">
        <v>4083</v>
      </c>
    </row>
    <row r="723" spans="1:13" x14ac:dyDescent="0.25">
      <c r="A723" s="6" t="s">
        <v>722</v>
      </c>
      <c r="B723" s="6" t="s">
        <v>1558</v>
      </c>
      <c r="C723" s="1"/>
      <c r="J723" s="16"/>
      <c r="L723" s="19">
        <v>2248</v>
      </c>
      <c r="M723" s="18" t="s">
        <v>4084</v>
      </c>
    </row>
    <row r="724" spans="1:13" x14ac:dyDescent="0.25">
      <c r="A724" s="6" t="s">
        <v>723</v>
      </c>
      <c r="B724" s="6" t="s">
        <v>1559</v>
      </c>
      <c r="C724" s="1"/>
      <c r="J724" s="16"/>
      <c r="L724" s="19">
        <v>2251</v>
      </c>
      <c r="M724" s="18" t="s">
        <v>4085</v>
      </c>
    </row>
    <row r="725" spans="1:13" x14ac:dyDescent="0.25">
      <c r="A725" s="6" t="s">
        <v>724</v>
      </c>
      <c r="B725" s="6" t="s">
        <v>1560</v>
      </c>
      <c r="C725" s="1"/>
      <c r="J725" s="16"/>
      <c r="L725" s="19">
        <v>2252</v>
      </c>
      <c r="M725" s="18" t="s">
        <v>4086</v>
      </c>
    </row>
    <row r="726" spans="1:13" x14ac:dyDescent="0.25">
      <c r="A726" s="6" t="s">
        <v>725</v>
      </c>
      <c r="B726" s="6" t="s">
        <v>1561</v>
      </c>
      <c r="C726" s="1"/>
      <c r="J726" s="16"/>
      <c r="L726" s="19">
        <v>2254</v>
      </c>
      <c r="M726" s="18" t="s">
        <v>4087</v>
      </c>
    </row>
    <row r="727" spans="1:13" x14ac:dyDescent="0.25">
      <c r="A727" s="6" t="s">
        <v>726</v>
      </c>
      <c r="B727" s="6" t="s">
        <v>1562</v>
      </c>
      <c r="C727" s="1"/>
      <c r="J727" s="16"/>
      <c r="L727" s="19">
        <v>2256</v>
      </c>
      <c r="M727" s="18" t="s">
        <v>4088</v>
      </c>
    </row>
    <row r="728" spans="1:13" x14ac:dyDescent="0.25">
      <c r="A728" s="6" t="s">
        <v>727</v>
      </c>
      <c r="B728" s="6" t="s">
        <v>1563</v>
      </c>
      <c r="C728" s="1"/>
      <c r="J728" s="16"/>
      <c r="L728" s="19">
        <v>2293</v>
      </c>
      <c r="M728" s="18" t="s">
        <v>4089</v>
      </c>
    </row>
    <row r="729" spans="1:13" x14ac:dyDescent="0.25">
      <c r="A729" s="6" t="s">
        <v>728</v>
      </c>
      <c r="B729" s="6" t="s">
        <v>1564</v>
      </c>
      <c r="C729" s="1"/>
      <c r="J729" s="16"/>
      <c r="L729" s="19">
        <v>2301</v>
      </c>
      <c r="M729" s="18" t="s">
        <v>4090</v>
      </c>
    </row>
    <row r="730" spans="1:13" x14ac:dyDescent="0.25">
      <c r="A730" s="6" t="s">
        <v>729</v>
      </c>
      <c r="B730" s="6" t="s">
        <v>1565</v>
      </c>
      <c r="C730" s="1"/>
      <c r="J730" s="16"/>
      <c r="L730" s="19">
        <v>2305</v>
      </c>
      <c r="M730" s="18" t="s">
        <v>4091</v>
      </c>
    </row>
    <row r="731" spans="1:13" x14ac:dyDescent="0.25">
      <c r="A731" s="6" t="s">
        <v>730</v>
      </c>
      <c r="B731" s="6" t="s">
        <v>1566</v>
      </c>
      <c r="C731" s="1"/>
      <c r="J731" s="16"/>
      <c r="L731" s="19">
        <v>2310</v>
      </c>
      <c r="M731" s="18" t="s">
        <v>4092</v>
      </c>
    </row>
    <row r="732" spans="1:13" x14ac:dyDescent="0.25">
      <c r="A732" s="6" t="s">
        <v>731</v>
      </c>
      <c r="B732" s="6" t="s">
        <v>1567</v>
      </c>
      <c r="C732" s="1"/>
      <c r="J732" s="16"/>
      <c r="L732" s="19">
        <v>2313</v>
      </c>
      <c r="M732" s="18" t="s">
        <v>4093</v>
      </c>
    </row>
    <row r="733" spans="1:13" x14ac:dyDescent="0.25">
      <c r="A733" s="6" t="s">
        <v>732</v>
      </c>
      <c r="B733" s="6" t="s">
        <v>1568</v>
      </c>
      <c r="C733" s="1"/>
      <c r="J733" s="16"/>
      <c r="L733" s="19">
        <v>2314</v>
      </c>
      <c r="M733" s="18" t="s">
        <v>4094</v>
      </c>
    </row>
    <row r="734" spans="1:13" x14ac:dyDescent="0.25">
      <c r="A734" s="6" t="s">
        <v>733</v>
      </c>
      <c r="B734" s="6" t="s">
        <v>1569</v>
      </c>
      <c r="C734" s="1"/>
      <c r="J734" s="16"/>
      <c r="L734" s="19">
        <v>2325</v>
      </c>
      <c r="M734" s="18" t="s">
        <v>4095</v>
      </c>
    </row>
    <row r="735" spans="1:13" x14ac:dyDescent="0.25">
      <c r="A735" s="6" t="s">
        <v>734</v>
      </c>
      <c r="B735" s="6" t="s">
        <v>1570</v>
      </c>
      <c r="C735" s="1"/>
      <c r="J735" s="16"/>
      <c r="L735" s="19">
        <v>2330</v>
      </c>
      <c r="M735" s="18" t="s">
        <v>4096</v>
      </c>
    </row>
    <row r="736" spans="1:13" x14ac:dyDescent="0.25">
      <c r="A736" s="6" t="s">
        <v>735</v>
      </c>
      <c r="B736" s="6" t="s">
        <v>1571</v>
      </c>
      <c r="C736" s="1"/>
      <c r="J736" s="16"/>
      <c r="L736" s="19">
        <v>2335</v>
      </c>
      <c r="M736" s="18" t="s">
        <v>4097</v>
      </c>
    </row>
    <row r="737" spans="1:13" x14ac:dyDescent="0.25">
      <c r="A737" s="6" t="s">
        <v>736</v>
      </c>
      <c r="B737" s="6" t="s">
        <v>1572</v>
      </c>
      <c r="C737" s="1"/>
      <c r="J737" s="16"/>
      <c r="L737" s="19">
        <v>2339</v>
      </c>
      <c r="M737" s="18" t="s">
        <v>4098</v>
      </c>
    </row>
    <row r="738" spans="1:13" x14ac:dyDescent="0.25">
      <c r="A738" s="6" t="s">
        <v>737</v>
      </c>
      <c r="B738" s="6" t="s">
        <v>1573</v>
      </c>
      <c r="C738" s="1"/>
      <c r="J738" s="16"/>
      <c r="L738" s="19">
        <v>2343</v>
      </c>
      <c r="M738" s="18" t="s">
        <v>4099</v>
      </c>
    </row>
    <row r="739" spans="1:13" x14ac:dyDescent="0.25">
      <c r="A739" s="6" t="s">
        <v>738</v>
      </c>
      <c r="B739" s="6" t="s">
        <v>1574</v>
      </c>
      <c r="C739" s="1"/>
      <c r="J739" s="16"/>
      <c r="L739" s="19">
        <v>2347</v>
      </c>
      <c r="M739" s="18" t="s">
        <v>4100</v>
      </c>
    </row>
    <row r="740" spans="1:13" x14ac:dyDescent="0.25">
      <c r="A740" s="6" t="s">
        <v>739</v>
      </c>
      <c r="B740" s="6" t="s">
        <v>1575</v>
      </c>
      <c r="C740" s="1"/>
      <c r="J740" s="16"/>
      <c r="L740" s="19">
        <v>2348</v>
      </c>
      <c r="M740" s="18" t="s">
        <v>4101</v>
      </c>
    </row>
    <row r="741" spans="1:13" x14ac:dyDescent="0.25">
      <c r="A741" s="6" t="s">
        <v>740</v>
      </c>
      <c r="B741" s="6" t="s">
        <v>1576</v>
      </c>
      <c r="C741" s="1"/>
      <c r="J741" s="16"/>
      <c r="L741" s="19">
        <v>2353</v>
      </c>
      <c r="M741" s="18" t="s">
        <v>4102</v>
      </c>
    </row>
    <row r="742" spans="1:13" x14ac:dyDescent="0.25">
      <c r="A742" s="6" t="s">
        <v>741</v>
      </c>
      <c r="B742" s="6" t="s">
        <v>1577</v>
      </c>
      <c r="C742" s="1"/>
      <c r="J742" s="16"/>
      <c r="L742" s="19">
        <v>2355</v>
      </c>
      <c r="M742" s="18" t="s">
        <v>4103</v>
      </c>
    </row>
    <row r="743" spans="1:13" x14ac:dyDescent="0.25">
      <c r="A743" s="6" t="s">
        <v>742</v>
      </c>
      <c r="B743" s="6" t="s">
        <v>1578</v>
      </c>
      <c r="C743" s="1"/>
      <c r="J743" s="16"/>
      <c r="L743" s="19">
        <v>2356</v>
      </c>
      <c r="M743" s="18" t="s">
        <v>4104</v>
      </c>
    </row>
    <row r="744" spans="1:13" x14ac:dyDescent="0.25">
      <c r="A744" s="6" t="s">
        <v>743</v>
      </c>
      <c r="B744" s="6" t="s">
        <v>1579</v>
      </c>
      <c r="C744" s="1"/>
      <c r="J744" s="16"/>
      <c r="L744" s="19">
        <v>2360</v>
      </c>
      <c r="M744" s="18" t="s">
        <v>4105</v>
      </c>
    </row>
    <row r="745" spans="1:13" x14ac:dyDescent="0.25">
      <c r="A745" s="6" t="s">
        <v>744</v>
      </c>
      <c r="B745" s="6" t="s">
        <v>1580</v>
      </c>
      <c r="C745" s="1"/>
      <c r="J745" s="16"/>
      <c r="L745" s="19">
        <v>2368</v>
      </c>
      <c r="M745" s="18" t="s">
        <v>4106</v>
      </c>
    </row>
    <row r="746" spans="1:13" x14ac:dyDescent="0.25">
      <c r="A746" s="6" t="s">
        <v>745</v>
      </c>
      <c r="B746" s="6" t="s">
        <v>1581</v>
      </c>
      <c r="C746" s="1"/>
      <c r="J746" s="16"/>
      <c r="L746" s="19">
        <v>2373</v>
      </c>
      <c r="M746" s="18" t="s">
        <v>4107</v>
      </c>
    </row>
    <row r="747" spans="1:13" x14ac:dyDescent="0.25">
      <c r="A747" s="6" t="s">
        <v>746</v>
      </c>
      <c r="B747" s="6" t="s">
        <v>1582</v>
      </c>
      <c r="C747" s="1"/>
      <c r="J747" s="16"/>
      <c r="L747" s="19">
        <v>2374</v>
      </c>
      <c r="M747" s="18" t="s">
        <v>4108</v>
      </c>
    </row>
    <row r="748" spans="1:13" x14ac:dyDescent="0.25">
      <c r="A748" s="6" t="s">
        <v>747</v>
      </c>
      <c r="B748" s="6" t="s">
        <v>1583</v>
      </c>
      <c r="C748" s="1"/>
      <c r="J748" s="16"/>
      <c r="L748" s="19">
        <v>2375</v>
      </c>
      <c r="M748" s="18" t="s">
        <v>4109</v>
      </c>
    </row>
    <row r="749" spans="1:13" x14ac:dyDescent="0.25">
      <c r="A749" s="6" t="s">
        <v>748</v>
      </c>
      <c r="B749" s="6" t="s">
        <v>1584</v>
      </c>
      <c r="C749" s="1"/>
      <c r="J749" s="16"/>
      <c r="L749" s="19">
        <v>2383</v>
      </c>
      <c r="M749" s="18" t="s">
        <v>4110</v>
      </c>
    </row>
    <row r="750" spans="1:13" x14ac:dyDescent="0.25">
      <c r="A750" s="6" t="s">
        <v>749</v>
      </c>
      <c r="B750" s="6" t="s">
        <v>1585</v>
      </c>
      <c r="C750" s="1"/>
      <c r="J750" s="16"/>
      <c r="L750" s="19">
        <v>2384</v>
      </c>
      <c r="M750" s="18" t="s">
        <v>4111</v>
      </c>
    </row>
    <row r="751" spans="1:13" x14ac:dyDescent="0.25">
      <c r="A751" s="6" t="s">
        <v>750</v>
      </c>
      <c r="B751" s="6" t="s">
        <v>1586</v>
      </c>
      <c r="C751" s="1"/>
      <c r="J751" s="16"/>
      <c r="L751" s="19">
        <v>2386</v>
      </c>
      <c r="M751" s="18" t="s">
        <v>4112</v>
      </c>
    </row>
    <row r="752" spans="1:13" x14ac:dyDescent="0.25">
      <c r="A752" s="6" t="s">
        <v>751</v>
      </c>
      <c r="B752" s="6" t="s">
        <v>1587</v>
      </c>
      <c r="C752" s="1"/>
      <c r="J752" s="16"/>
      <c r="L752" s="19">
        <v>2388</v>
      </c>
      <c r="M752" s="18" t="s">
        <v>4113</v>
      </c>
    </row>
    <row r="753" spans="1:13" x14ac:dyDescent="0.25">
      <c r="A753" s="6" t="s">
        <v>752</v>
      </c>
      <c r="B753" s="6" t="s">
        <v>1588</v>
      </c>
      <c r="C753" s="1"/>
      <c r="J753" s="16"/>
      <c r="L753" s="19">
        <v>2389</v>
      </c>
      <c r="M753" s="18" t="s">
        <v>4114</v>
      </c>
    </row>
    <row r="754" spans="1:13" x14ac:dyDescent="0.25">
      <c r="A754" s="6" t="s">
        <v>753</v>
      </c>
      <c r="B754" s="6" t="s">
        <v>1589</v>
      </c>
      <c r="C754" s="1"/>
      <c r="J754" s="16"/>
      <c r="L754" s="19">
        <v>2390</v>
      </c>
      <c r="M754" s="18" t="s">
        <v>4115</v>
      </c>
    </row>
    <row r="755" spans="1:13" x14ac:dyDescent="0.25">
      <c r="A755" s="6" t="s">
        <v>754</v>
      </c>
      <c r="B755" s="6" t="s">
        <v>1590</v>
      </c>
      <c r="C755" s="1"/>
      <c r="J755" s="16"/>
      <c r="L755" s="19">
        <v>2392</v>
      </c>
      <c r="M755" s="18" t="s">
        <v>4116</v>
      </c>
    </row>
    <row r="756" spans="1:13" x14ac:dyDescent="0.25">
      <c r="A756" s="6" t="s">
        <v>755</v>
      </c>
      <c r="B756" s="6" t="s">
        <v>1591</v>
      </c>
      <c r="C756" s="1"/>
      <c r="J756" s="16"/>
      <c r="L756" s="19">
        <v>2422</v>
      </c>
      <c r="M756" s="18" t="s">
        <v>4117</v>
      </c>
    </row>
    <row r="757" spans="1:13" x14ac:dyDescent="0.25">
      <c r="A757" s="6" t="s">
        <v>756</v>
      </c>
      <c r="B757" s="6" t="s">
        <v>1592</v>
      </c>
      <c r="C757" s="1"/>
      <c r="J757" s="16"/>
      <c r="L757" s="19">
        <v>2423</v>
      </c>
      <c r="M757" s="18" t="s">
        <v>4118</v>
      </c>
    </row>
    <row r="758" spans="1:13" x14ac:dyDescent="0.25">
      <c r="A758" s="6" t="s">
        <v>757</v>
      </c>
      <c r="B758" s="6" t="s">
        <v>1593</v>
      </c>
      <c r="C758" s="1"/>
      <c r="J758" s="16"/>
      <c r="L758" s="19">
        <v>2424</v>
      </c>
      <c r="M758" s="18" t="s">
        <v>4119</v>
      </c>
    </row>
    <row r="759" spans="1:13" x14ac:dyDescent="0.25">
      <c r="A759" s="6" t="s">
        <v>758</v>
      </c>
      <c r="B759" s="6" t="s">
        <v>1594</v>
      </c>
      <c r="C759" s="1"/>
      <c r="J759" s="16"/>
      <c r="L759" s="19">
        <v>2425</v>
      </c>
      <c r="M759" s="18" t="s">
        <v>4120</v>
      </c>
    </row>
    <row r="760" spans="1:13" x14ac:dyDescent="0.25">
      <c r="A760" s="6" t="s">
        <v>759</v>
      </c>
      <c r="B760" s="6" t="s">
        <v>1595</v>
      </c>
      <c r="C760" s="1"/>
      <c r="J760" s="16"/>
      <c r="L760" s="19">
        <v>2426</v>
      </c>
      <c r="M760" s="18" t="s">
        <v>4121</v>
      </c>
    </row>
    <row r="761" spans="1:13" x14ac:dyDescent="0.25">
      <c r="A761" s="6" t="s">
        <v>760</v>
      </c>
      <c r="B761" s="6" t="s">
        <v>1596</v>
      </c>
      <c r="C761" s="1"/>
      <c r="J761" s="16"/>
      <c r="L761" s="19">
        <v>2427</v>
      </c>
      <c r="M761" s="18" t="s">
        <v>4122</v>
      </c>
    </row>
    <row r="762" spans="1:13" x14ac:dyDescent="0.25">
      <c r="A762" s="6" t="s">
        <v>761</v>
      </c>
      <c r="B762" s="6" t="s">
        <v>1597</v>
      </c>
      <c r="C762" s="1"/>
      <c r="J762" s="16"/>
      <c r="L762" s="19">
        <v>2432</v>
      </c>
      <c r="M762" s="18" t="s">
        <v>4123</v>
      </c>
    </row>
    <row r="763" spans="1:13" x14ac:dyDescent="0.25">
      <c r="A763" s="6" t="s">
        <v>762</v>
      </c>
      <c r="B763" s="6" t="s">
        <v>1598</v>
      </c>
      <c r="C763" s="1"/>
      <c r="J763" s="16"/>
      <c r="L763" s="19">
        <v>2450</v>
      </c>
      <c r="M763" s="18" t="s">
        <v>4124</v>
      </c>
    </row>
    <row r="764" spans="1:13" x14ac:dyDescent="0.25">
      <c r="A764" s="6" t="s">
        <v>763</v>
      </c>
      <c r="B764" s="6" t="s">
        <v>1599</v>
      </c>
      <c r="C764" s="1"/>
      <c r="J764" s="16"/>
      <c r="L764" s="19">
        <v>2478</v>
      </c>
      <c r="M764" s="18" t="s">
        <v>4125</v>
      </c>
    </row>
    <row r="765" spans="1:13" x14ac:dyDescent="0.25">
      <c r="A765" s="6" t="s">
        <v>764</v>
      </c>
      <c r="B765" s="6" t="s">
        <v>1600</v>
      </c>
      <c r="C765" s="1"/>
      <c r="J765" s="16"/>
      <c r="L765" s="19">
        <v>7000</v>
      </c>
      <c r="M765" s="18" t="s">
        <v>4126</v>
      </c>
    </row>
    <row r="766" spans="1:13" x14ac:dyDescent="0.25">
      <c r="A766" s="6" t="s">
        <v>765</v>
      </c>
      <c r="B766" s="6" t="s">
        <v>1601</v>
      </c>
      <c r="C766" s="1"/>
      <c r="J766" s="16"/>
      <c r="L766" s="19">
        <v>7003</v>
      </c>
      <c r="M766" s="18" t="s">
        <v>4127</v>
      </c>
    </row>
    <row r="767" spans="1:13" x14ac:dyDescent="0.25">
      <c r="A767" s="6" t="s">
        <v>766</v>
      </c>
      <c r="B767" s="6" t="s">
        <v>1602</v>
      </c>
      <c r="C767" s="1"/>
      <c r="J767" s="16"/>
      <c r="L767" s="19">
        <v>7006</v>
      </c>
      <c r="M767" s="18" t="s">
        <v>4128</v>
      </c>
    </row>
    <row r="768" spans="1:13" x14ac:dyDescent="0.25">
      <c r="A768" s="6" t="s">
        <v>767</v>
      </c>
      <c r="B768" s="6" t="s">
        <v>1603</v>
      </c>
      <c r="C768" s="1"/>
      <c r="J768" s="16"/>
      <c r="L768" s="19">
        <v>7009</v>
      </c>
      <c r="M768" s="18" t="s">
        <v>4129</v>
      </c>
    </row>
    <row r="769" spans="1:13" x14ac:dyDescent="0.25">
      <c r="A769" s="6" t="s">
        <v>768</v>
      </c>
      <c r="B769" s="6" t="s">
        <v>1604</v>
      </c>
      <c r="C769" s="1"/>
      <c r="J769" s="16"/>
      <c r="L769" s="19">
        <v>7012</v>
      </c>
      <c r="M769" s="18" t="s">
        <v>4130</v>
      </c>
    </row>
    <row r="770" spans="1:13" x14ac:dyDescent="0.25">
      <c r="A770" s="6" t="s">
        <v>769</v>
      </c>
      <c r="B770" s="6" t="s">
        <v>1605</v>
      </c>
      <c r="C770" s="1"/>
      <c r="J770" s="16"/>
      <c r="L770" s="19">
        <v>7015</v>
      </c>
      <c r="M770" s="18" t="s">
        <v>4131</v>
      </c>
    </row>
    <row r="771" spans="1:13" x14ac:dyDescent="0.25">
      <c r="A771" s="6" t="s">
        <v>770</v>
      </c>
      <c r="B771" s="6" t="s">
        <v>1606</v>
      </c>
      <c r="C771" s="1"/>
      <c r="J771" s="16"/>
      <c r="L771" s="19">
        <v>7018</v>
      </c>
      <c r="M771" s="18" t="s">
        <v>4132</v>
      </c>
    </row>
    <row r="772" spans="1:13" x14ac:dyDescent="0.25">
      <c r="A772" s="6" t="s">
        <v>771</v>
      </c>
      <c r="B772" s="6" t="s">
        <v>1607</v>
      </c>
      <c r="C772" s="1"/>
      <c r="J772" s="16"/>
      <c r="L772" s="19">
        <v>7019</v>
      </c>
      <c r="M772" s="18" t="s">
        <v>4133</v>
      </c>
    </row>
    <row r="773" spans="1:13" x14ac:dyDescent="0.25">
      <c r="A773" s="6" t="s">
        <v>772</v>
      </c>
      <c r="B773" s="6" t="s">
        <v>1608</v>
      </c>
      <c r="C773" s="1"/>
      <c r="J773" s="16"/>
      <c r="L773" s="19">
        <v>7021</v>
      </c>
      <c r="M773" s="18" t="s">
        <v>4134</v>
      </c>
    </row>
    <row r="774" spans="1:13" x14ac:dyDescent="0.25">
      <c r="A774" s="6" t="s">
        <v>773</v>
      </c>
      <c r="B774" s="6" t="s">
        <v>1609</v>
      </c>
      <c r="C774" s="1"/>
      <c r="J774" s="16"/>
      <c r="L774" s="19">
        <v>7024</v>
      </c>
      <c r="M774" s="18" t="s">
        <v>4135</v>
      </c>
    </row>
    <row r="775" spans="1:13" x14ac:dyDescent="0.25">
      <c r="A775" s="6" t="s">
        <v>774</v>
      </c>
      <c r="B775" s="6" t="s">
        <v>1610</v>
      </c>
      <c r="C775" s="1"/>
      <c r="J775" s="16"/>
      <c r="L775" s="19">
        <v>7027</v>
      </c>
      <c r="M775" s="18" t="s">
        <v>4136</v>
      </c>
    </row>
    <row r="776" spans="1:13" x14ac:dyDescent="0.25">
      <c r="A776" s="6" t="s">
        <v>775</v>
      </c>
      <c r="B776" s="6" t="s">
        <v>1611</v>
      </c>
      <c r="C776" s="1"/>
      <c r="J776" s="16"/>
      <c r="L776" s="19">
        <v>7030</v>
      </c>
      <c r="M776" s="18" t="s">
        <v>4137</v>
      </c>
    </row>
    <row r="777" spans="1:13" x14ac:dyDescent="0.25">
      <c r="A777" s="6" t="s">
        <v>776</v>
      </c>
      <c r="B777" s="6" t="s">
        <v>1612</v>
      </c>
      <c r="C777" s="1"/>
      <c r="J777" s="16"/>
      <c r="L777" s="19">
        <v>7033</v>
      </c>
      <c r="M777" s="18" t="s">
        <v>4138</v>
      </c>
    </row>
    <row r="778" spans="1:13" x14ac:dyDescent="0.25">
      <c r="A778" s="6" t="s">
        <v>777</v>
      </c>
      <c r="B778" s="6" t="s">
        <v>1613</v>
      </c>
      <c r="C778" s="1"/>
      <c r="J778" s="16"/>
      <c r="L778" s="19">
        <v>7036</v>
      </c>
      <c r="M778" s="18" t="s">
        <v>4139</v>
      </c>
    </row>
    <row r="779" spans="1:13" x14ac:dyDescent="0.25">
      <c r="A779" s="6" t="s">
        <v>778</v>
      </c>
      <c r="B779" s="6" t="s">
        <v>1614</v>
      </c>
      <c r="C779" s="1"/>
      <c r="J779" s="16"/>
      <c r="L779" s="19">
        <v>7039</v>
      </c>
      <c r="M779" s="18" t="s">
        <v>4140</v>
      </c>
    </row>
    <row r="780" spans="1:13" x14ac:dyDescent="0.25">
      <c r="A780" s="6" t="s">
        <v>779</v>
      </c>
      <c r="B780" s="6" t="s">
        <v>1615</v>
      </c>
      <c r="C780" s="1"/>
      <c r="J780" s="16"/>
      <c r="L780" s="19">
        <v>7042</v>
      </c>
      <c r="M780" s="18" t="s">
        <v>4141</v>
      </c>
    </row>
    <row r="781" spans="1:13" x14ac:dyDescent="0.25">
      <c r="A781" s="6" t="s">
        <v>780</v>
      </c>
      <c r="B781" s="6" t="s">
        <v>1616</v>
      </c>
      <c r="C781" s="1"/>
      <c r="J781" s="16"/>
      <c r="L781" s="19">
        <v>7045</v>
      </c>
      <c r="M781" s="18" t="s">
        <v>4142</v>
      </c>
    </row>
    <row r="782" spans="1:13" x14ac:dyDescent="0.25">
      <c r="A782" s="6" t="s">
        <v>781</v>
      </c>
      <c r="B782" s="6" t="s">
        <v>1617</v>
      </c>
      <c r="C782" s="1"/>
      <c r="J782" s="16"/>
      <c r="L782" s="19">
        <v>7048</v>
      </c>
      <c r="M782" s="18" t="s">
        <v>4143</v>
      </c>
    </row>
    <row r="783" spans="1:13" x14ac:dyDescent="0.25">
      <c r="A783" s="6" t="s">
        <v>782</v>
      </c>
      <c r="B783" s="6" t="s">
        <v>1618</v>
      </c>
      <c r="C783" s="1"/>
      <c r="J783" s="16"/>
      <c r="L783" s="19">
        <v>7051</v>
      </c>
      <c r="M783" s="18" t="s">
        <v>4144</v>
      </c>
    </row>
    <row r="784" spans="1:13" x14ac:dyDescent="0.25">
      <c r="A784" s="6" t="s">
        <v>783</v>
      </c>
      <c r="B784" s="6" t="s">
        <v>1619</v>
      </c>
      <c r="C784" s="1"/>
      <c r="J784" s="16"/>
      <c r="L784" s="19">
        <v>7054</v>
      </c>
      <c r="M784" s="18" t="s">
        <v>4145</v>
      </c>
    </row>
    <row r="785" spans="1:13" x14ac:dyDescent="0.25">
      <c r="A785" s="6" t="s">
        <v>784</v>
      </c>
      <c r="B785" s="6" t="s">
        <v>1620</v>
      </c>
      <c r="C785" s="1"/>
      <c r="J785" s="16"/>
      <c r="L785" s="19">
        <v>7057</v>
      </c>
      <c r="M785" s="18" t="s">
        <v>4146</v>
      </c>
    </row>
    <row r="786" spans="1:13" x14ac:dyDescent="0.25">
      <c r="A786" s="6" t="s">
        <v>785</v>
      </c>
      <c r="B786" s="6" t="s">
        <v>1621</v>
      </c>
      <c r="C786" s="1"/>
      <c r="J786" s="16"/>
      <c r="L786" s="19">
        <v>7060</v>
      </c>
      <c r="M786" s="18" t="s">
        <v>4147</v>
      </c>
    </row>
    <row r="787" spans="1:13" x14ac:dyDescent="0.25">
      <c r="A787" s="6" t="s">
        <v>786</v>
      </c>
      <c r="B787" s="6" t="s">
        <v>1622</v>
      </c>
      <c r="C787" s="1"/>
      <c r="J787" s="16"/>
      <c r="L787" s="19">
        <v>7063</v>
      </c>
      <c r="M787" s="18" t="s">
        <v>4148</v>
      </c>
    </row>
    <row r="788" spans="1:13" x14ac:dyDescent="0.25">
      <c r="A788" s="6" t="s">
        <v>787</v>
      </c>
      <c r="B788" s="6" t="s">
        <v>1623</v>
      </c>
      <c r="C788" s="1"/>
      <c r="J788" s="16"/>
      <c r="L788" s="19">
        <v>7074</v>
      </c>
      <c r="M788" s="18" t="s">
        <v>4149</v>
      </c>
    </row>
    <row r="789" spans="1:13" x14ac:dyDescent="0.25">
      <c r="A789" s="6" t="s">
        <v>788</v>
      </c>
      <c r="B789" s="6" t="s">
        <v>1624</v>
      </c>
      <c r="C789" s="1"/>
      <c r="J789" s="16"/>
      <c r="L789" s="19">
        <v>7101</v>
      </c>
      <c r="M789" s="18" t="s">
        <v>4150</v>
      </c>
    </row>
    <row r="790" spans="1:13" x14ac:dyDescent="0.25">
      <c r="A790" s="6" t="s">
        <v>789</v>
      </c>
      <c r="B790" s="6" t="s">
        <v>1625</v>
      </c>
      <c r="C790" s="1"/>
      <c r="J790" s="16"/>
      <c r="L790" s="19">
        <v>7103</v>
      </c>
      <c r="M790" s="18" t="s">
        <v>4151</v>
      </c>
    </row>
    <row r="791" spans="1:13" x14ac:dyDescent="0.25">
      <c r="A791" s="6" t="s">
        <v>790</v>
      </c>
      <c r="B791" s="6" t="s">
        <v>1626</v>
      </c>
      <c r="C791" s="1"/>
      <c r="J791" s="16"/>
      <c r="L791" s="19">
        <v>7107</v>
      </c>
      <c r="M791" s="18" t="s">
        <v>4152</v>
      </c>
    </row>
    <row r="792" spans="1:13" x14ac:dyDescent="0.25">
      <c r="A792" s="6" t="s">
        <v>791</v>
      </c>
      <c r="B792" s="6" t="s">
        <v>1627</v>
      </c>
      <c r="C792" s="1"/>
      <c r="J792" s="16"/>
      <c r="L792" s="19">
        <v>7110</v>
      </c>
      <c r="M792" s="18" t="s">
        <v>4153</v>
      </c>
    </row>
    <row r="793" spans="1:13" x14ac:dyDescent="0.25">
      <c r="A793" s="6" t="s">
        <v>792</v>
      </c>
      <c r="B793" s="6" t="s">
        <v>1628</v>
      </c>
      <c r="C793" s="1"/>
      <c r="J793" s="16"/>
      <c r="L793" s="19">
        <v>7111</v>
      </c>
      <c r="M793" s="18" t="s">
        <v>4154</v>
      </c>
    </row>
    <row r="794" spans="1:13" x14ac:dyDescent="0.25">
      <c r="A794" s="6" t="s">
        <v>793</v>
      </c>
      <c r="B794" s="6" t="s">
        <v>1629</v>
      </c>
      <c r="C794" s="1"/>
      <c r="J794" s="16"/>
      <c r="L794" s="19">
        <v>7115</v>
      </c>
      <c r="M794" s="18" t="s">
        <v>4155</v>
      </c>
    </row>
    <row r="795" spans="1:13" x14ac:dyDescent="0.25">
      <c r="A795" s="6" t="s">
        <v>794</v>
      </c>
      <c r="B795" s="6" t="s">
        <v>1630</v>
      </c>
      <c r="C795" s="1"/>
      <c r="J795" s="16"/>
      <c r="L795" s="19">
        <v>7121</v>
      </c>
      <c r="M795" s="18" t="s">
        <v>4156</v>
      </c>
    </row>
    <row r="796" spans="1:13" x14ac:dyDescent="0.25">
      <c r="A796" s="6" t="s">
        <v>795</v>
      </c>
      <c r="B796" s="6" t="s">
        <v>1631</v>
      </c>
      <c r="C796" s="1"/>
      <c r="J796" s="16"/>
      <c r="L796" s="19">
        <v>7122</v>
      </c>
      <c r="M796" s="18" t="s">
        <v>4157</v>
      </c>
    </row>
    <row r="797" spans="1:13" x14ac:dyDescent="0.25">
      <c r="A797" s="6" t="s">
        <v>796</v>
      </c>
      <c r="B797" s="6" t="s">
        <v>1632</v>
      </c>
      <c r="C797" s="1"/>
      <c r="J797" s="16"/>
      <c r="L797" s="19">
        <v>7123</v>
      </c>
      <c r="M797" s="18" t="s">
        <v>4158</v>
      </c>
    </row>
    <row r="798" spans="1:13" x14ac:dyDescent="0.25">
      <c r="A798" s="6" t="s">
        <v>797</v>
      </c>
      <c r="B798" s="6" t="s">
        <v>1633</v>
      </c>
      <c r="C798" s="1"/>
      <c r="J798" s="16"/>
      <c r="L798" s="19">
        <v>7131</v>
      </c>
      <c r="M798" s="18" t="s">
        <v>4159</v>
      </c>
    </row>
    <row r="799" spans="1:13" x14ac:dyDescent="0.25">
      <c r="A799" s="6" t="s">
        <v>798</v>
      </c>
      <c r="B799" s="6" t="s">
        <v>1634</v>
      </c>
      <c r="C799" s="1"/>
      <c r="J799" s="16"/>
      <c r="L799" s="19">
        <v>7132</v>
      </c>
      <c r="M799" s="18" t="s">
        <v>4160</v>
      </c>
    </row>
    <row r="800" spans="1:13" x14ac:dyDescent="0.25">
      <c r="A800" s="6" t="s">
        <v>799</v>
      </c>
      <c r="B800" s="6" t="s">
        <v>1635</v>
      </c>
      <c r="C800" s="1"/>
      <c r="J800" s="16"/>
      <c r="L800" s="19">
        <v>7133</v>
      </c>
      <c r="M800" s="18" t="s">
        <v>4161</v>
      </c>
    </row>
    <row r="801" spans="1:13" x14ac:dyDescent="0.25">
      <c r="A801" s="6" t="s">
        <v>800</v>
      </c>
      <c r="B801" s="6" t="s">
        <v>1636</v>
      </c>
      <c r="C801" s="1"/>
      <c r="J801" s="16"/>
      <c r="L801" s="19">
        <v>7134</v>
      </c>
      <c r="M801" s="18" t="s">
        <v>4162</v>
      </c>
    </row>
    <row r="802" spans="1:13" x14ac:dyDescent="0.25">
      <c r="A802" s="6" t="s">
        <v>801</v>
      </c>
      <c r="B802" s="6" t="s">
        <v>1637</v>
      </c>
      <c r="C802" s="1"/>
      <c r="J802" s="16"/>
      <c r="L802" s="19">
        <v>7135</v>
      </c>
      <c r="M802" s="18" t="s">
        <v>4163</v>
      </c>
    </row>
    <row r="803" spans="1:13" x14ac:dyDescent="0.25">
      <c r="A803" s="6" t="s">
        <v>802</v>
      </c>
      <c r="B803" s="6" t="s">
        <v>1638</v>
      </c>
      <c r="C803" s="1"/>
      <c r="J803" s="16"/>
      <c r="L803" s="19">
        <v>7136</v>
      </c>
      <c r="M803" s="18" t="s">
        <v>4164</v>
      </c>
    </row>
    <row r="804" spans="1:13" x14ac:dyDescent="0.25">
      <c r="A804" s="6" t="s">
        <v>803</v>
      </c>
      <c r="B804" s="6" t="s">
        <v>1639</v>
      </c>
      <c r="C804" s="1"/>
      <c r="J804" s="16"/>
      <c r="L804" s="19">
        <v>7137</v>
      </c>
      <c r="M804" s="18" t="s">
        <v>4165</v>
      </c>
    </row>
    <row r="805" spans="1:13" x14ac:dyDescent="0.25">
      <c r="A805" s="6" t="s">
        <v>804</v>
      </c>
      <c r="B805" s="6" t="s">
        <v>1640</v>
      </c>
      <c r="C805" s="1"/>
      <c r="J805" s="16"/>
      <c r="L805" s="19">
        <v>7139</v>
      </c>
      <c r="M805" s="18" t="s">
        <v>4166</v>
      </c>
    </row>
    <row r="806" spans="1:13" x14ac:dyDescent="0.25">
      <c r="A806" s="6" t="s">
        <v>805</v>
      </c>
      <c r="B806" s="6" t="s">
        <v>1641</v>
      </c>
      <c r="C806" s="1"/>
      <c r="J806" s="16"/>
      <c r="L806" s="19">
        <v>7142</v>
      </c>
      <c r="M806" s="18" t="s">
        <v>4167</v>
      </c>
    </row>
    <row r="807" spans="1:13" x14ac:dyDescent="0.25">
      <c r="A807" s="6" t="s">
        <v>806</v>
      </c>
      <c r="B807" s="6" t="s">
        <v>1642</v>
      </c>
      <c r="C807" s="1"/>
      <c r="J807" s="16"/>
      <c r="L807" s="19">
        <v>7144</v>
      </c>
      <c r="M807" s="18" t="s">
        <v>4168</v>
      </c>
    </row>
    <row r="808" spans="1:13" x14ac:dyDescent="0.25">
      <c r="A808" s="6" t="s">
        <v>807</v>
      </c>
      <c r="B808" s="6" t="s">
        <v>1643</v>
      </c>
      <c r="C808" s="1"/>
      <c r="J808" s="16"/>
      <c r="L808" s="19">
        <v>7149</v>
      </c>
      <c r="M808" s="18" t="s">
        <v>4169</v>
      </c>
    </row>
    <row r="809" spans="1:13" x14ac:dyDescent="0.25">
      <c r="A809" s="6" t="s">
        <v>808</v>
      </c>
      <c r="B809" s="6" t="s">
        <v>1644</v>
      </c>
      <c r="C809" s="1"/>
      <c r="J809" s="16"/>
      <c r="L809" s="19">
        <v>7155</v>
      </c>
      <c r="M809" s="18" t="s">
        <v>4170</v>
      </c>
    </row>
    <row r="810" spans="1:13" x14ac:dyDescent="0.25">
      <c r="A810" s="6" t="s">
        <v>809</v>
      </c>
      <c r="B810" s="6" t="s">
        <v>1645</v>
      </c>
      <c r="C810" s="1"/>
      <c r="J810" s="16"/>
      <c r="L810" s="19">
        <v>7156</v>
      </c>
      <c r="M810" s="18" t="s">
        <v>4171</v>
      </c>
    </row>
    <row r="811" spans="1:13" x14ac:dyDescent="0.25">
      <c r="A811" s="6" t="s">
        <v>810</v>
      </c>
      <c r="B811" s="6" t="s">
        <v>1646</v>
      </c>
      <c r="C811" s="1"/>
      <c r="J811" s="16"/>
      <c r="L811" s="19">
        <v>7157</v>
      </c>
      <c r="M811" s="18" t="s">
        <v>4172</v>
      </c>
    </row>
    <row r="812" spans="1:13" x14ac:dyDescent="0.25">
      <c r="A812" s="6" t="s">
        <v>811</v>
      </c>
      <c r="B812" s="6" t="s">
        <v>1647</v>
      </c>
      <c r="C812" s="1"/>
      <c r="J812" s="16"/>
      <c r="L812" s="19">
        <v>7160</v>
      </c>
      <c r="M812" s="18" t="s">
        <v>4173</v>
      </c>
    </row>
    <row r="813" spans="1:13" x14ac:dyDescent="0.25">
      <c r="A813" s="6" t="s">
        <v>812</v>
      </c>
      <c r="B813" s="6" t="s">
        <v>1648</v>
      </c>
      <c r="C813" s="1"/>
      <c r="J813" s="16"/>
      <c r="L813" s="19">
        <v>7161</v>
      </c>
      <c r="M813" s="18" t="s">
        <v>4174</v>
      </c>
    </row>
    <row r="814" spans="1:13" x14ac:dyDescent="0.25">
      <c r="A814" s="6" t="s">
        <v>813</v>
      </c>
      <c r="B814" s="6" t="s">
        <v>1649</v>
      </c>
      <c r="C814" s="1"/>
      <c r="J814" s="16"/>
      <c r="L814" s="19">
        <v>7164</v>
      </c>
      <c r="M814" s="18" t="s">
        <v>4175</v>
      </c>
    </row>
    <row r="815" spans="1:13" x14ac:dyDescent="0.25">
      <c r="A815" s="6" t="s">
        <v>814</v>
      </c>
      <c r="B815" s="6" t="s">
        <v>1650</v>
      </c>
      <c r="C815" s="1"/>
      <c r="J815" s="16"/>
      <c r="L815" s="19">
        <v>7166</v>
      </c>
      <c r="M815" s="18" t="s">
        <v>4176</v>
      </c>
    </row>
    <row r="816" spans="1:13" x14ac:dyDescent="0.25">
      <c r="A816" s="6" t="s">
        <v>815</v>
      </c>
      <c r="B816" s="6" t="s">
        <v>1651</v>
      </c>
      <c r="C816" s="1"/>
      <c r="J816" s="16"/>
      <c r="L816" s="19">
        <v>7167</v>
      </c>
      <c r="M816" s="18" t="s">
        <v>4177</v>
      </c>
    </row>
    <row r="817" spans="1:13" x14ac:dyDescent="0.25">
      <c r="A817" s="6" t="s">
        <v>816</v>
      </c>
      <c r="B817" s="6" t="s">
        <v>1652</v>
      </c>
      <c r="C817" s="1"/>
      <c r="J817" s="16"/>
      <c r="L817" s="19">
        <v>7168</v>
      </c>
      <c r="M817" s="18" t="s">
        <v>4178</v>
      </c>
    </row>
    <row r="818" spans="1:13" x14ac:dyDescent="0.25">
      <c r="A818" s="6" t="s">
        <v>817</v>
      </c>
      <c r="B818" s="6" t="s">
        <v>1653</v>
      </c>
      <c r="C818" s="1"/>
      <c r="J818" s="16"/>
      <c r="L818" s="19">
        <v>7171</v>
      </c>
      <c r="M818" s="18" t="s">
        <v>4179</v>
      </c>
    </row>
    <row r="819" spans="1:13" x14ac:dyDescent="0.25">
      <c r="A819" s="6" t="s">
        <v>818</v>
      </c>
      <c r="B819" s="6" t="s">
        <v>1654</v>
      </c>
      <c r="C819" s="1"/>
      <c r="J819" s="16"/>
      <c r="L819" s="19">
        <v>7172</v>
      </c>
      <c r="M819" s="18" t="s">
        <v>4180</v>
      </c>
    </row>
    <row r="820" spans="1:13" x14ac:dyDescent="0.25">
      <c r="A820" s="6" t="s">
        <v>819</v>
      </c>
      <c r="B820" s="6" t="s">
        <v>1655</v>
      </c>
      <c r="C820" s="1"/>
      <c r="J820" s="16"/>
      <c r="L820" s="19">
        <v>7174</v>
      </c>
      <c r="M820" s="18" t="s">
        <v>4181</v>
      </c>
    </row>
    <row r="821" spans="1:13" x14ac:dyDescent="0.25">
      <c r="A821" s="6" t="s">
        <v>820</v>
      </c>
      <c r="B821" s="6" t="s">
        <v>1656</v>
      </c>
      <c r="C821" s="1"/>
      <c r="J821" s="16"/>
      <c r="L821" s="19">
        <v>7175</v>
      </c>
      <c r="M821" s="18" t="s">
        <v>4182</v>
      </c>
    </row>
    <row r="822" spans="1:13" x14ac:dyDescent="0.25">
      <c r="A822" s="6" t="s">
        <v>821</v>
      </c>
      <c r="B822" s="6" t="s">
        <v>1657</v>
      </c>
      <c r="C822" s="1"/>
      <c r="J822" s="16"/>
      <c r="L822" s="19">
        <v>7177</v>
      </c>
      <c r="M822" s="18" t="s">
        <v>4183</v>
      </c>
    </row>
    <row r="823" spans="1:13" x14ac:dyDescent="0.25">
      <c r="A823" s="6" t="s">
        <v>822</v>
      </c>
      <c r="B823" s="6" t="s">
        <v>1658</v>
      </c>
      <c r="C823" s="1"/>
      <c r="J823" s="16"/>
      <c r="L823" s="19">
        <v>7180</v>
      </c>
      <c r="M823" s="18" t="s">
        <v>4184</v>
      </c>
    </row>
    <row r="824" spans="1:13" x14ac:dyDescent="0.25">
      <c r="A824" s="6" t="s">
        <v>823</v>
      </c>
      <c r="B824" s="6" t="s">
        <v>1659</v>
      </c>
      <c r="C824" s="1"/>
      <c r="J824" s="16"/>
      <c r="L824" s="19">
        <v>7181</v>
      </c>
      <c r="M824" s="18" t="s">
        <v>4185</v>
      </c>
    </row>
    <row r="825" spans="1:13" x14ac:dyDescent="0.25">
      <c r="A825" s="6" t="s">
        <v>824</v>
      </c>
      <c r="B825" s="6" t="s">
        <v>1660</v>
      </c>
      <c r="C825" s="1"/>
      <c r="J825" s="16"/>
      <c r="L825" s="19">
        <v>7182</v>
      </c>
      <c r="M825" s="18" t="s">
        <v>4186</v>
      </c>
    </row>
    <row r="826" spans="1:13" x14ac:dyDescent="0.25">
      <c r="A826" s="6" t="s">
        <v>825</v>
      </c>
      <c r="B826" s="6" t="s">
        <v>1661</v>
      </c>
      <c r="C826" s="1"/>
      <c r="J826" s="16"/>
      <c r="L826" s="19">
        <v>7183</v>
      </c>
      <c r="M826" s="18" t="s">
        <v>4187</v>
      </c>
    </row>
    <row r="827" spans="1:13" x14ac:dyDescent="0.25">
      <c r="A827" s="6" t="s">
        <v>826</v>
      </c>
      <c r="B827" s="6" t="s">
        <v>1662</v>
      </c>
      <c r="C827" s="1"/>
      <c r="J827" s="16"/>
      <c r="L827" s="19">
        <v>7187</v>
      </c>
      <c r="M827" s="18" t="s">
        <v>4188</v>
      </c>
    </row>
    <row r="828" spans="1:13" x14ac:dyDescent="0.25">
      <c r="A828" s="6" t="s">
        <v>827</v>
      </c>
      <c r="B828" s="6" t="s">
        <v>1663</v>
      </c>
      <c r="C828" s="1"/>
      <c r="J828" s="16"/>
      <c r="L828" s="19">
        <v>7189</v>
      </c>
      <c r="M828" s="18" t="s">
        <v>4189</v>
      </c>
    </row>
    <row r="829" spans="1:13" x14ac:dyDescent="0.25">
      <c r="A829" s="6" t="s">
        <v>828</v>
      </c>
      <c r="B829" s="6" t="s">
        <v>1664</v>
      </c>
      <c r="C829" s="1"/>
      <c r="J829" s="16"/>
      <c r="L829" s="19">
        <v>7191</v>
      </c>
      <c r="M829" s="18" t="s">
        <v>4190</v>
      </c>
    </row>
    <row r="830" spans="1:13" x14ac:dyDescent="0.25">
      <c r="A830" s="6" t="s">
        <v>829</v>
      </c>
      <c r="B830" s="6" t="s">
        <v>1665</v>
      </c>
      <c r="C830" s="1"/>
      <c r="J830" s="16"/>
      <c r="L830" s="19">
        <v>7203</v>
      </c>
      <c r="M830" s="18" t="s">
        <v>4191</v>
      </c>
    </row>
    <row r="831" spans="1:13" x14ac:dyDescent="0.25">
      <c r="A831" s="6" t="s">
        <v>830</v>
      </c>
      <c r="B831" s="6" t="s">
        <v>1666</v>
      </c>
      <c r="C831" s="1"/>
      <c r="J831" s="16"/>
      <c r="L831" s="19">
        <v>7204</v>
      </c>
      <c r="M831" s="18" t="s">
        <v>4192</v>
      </c>
    </row>
    <row r="832" spans="1:13" x14ac:dyDescent="0.25">
      <c r="A832" s="6" t="s">
        <v>831</v>
      </c>
      <c r="B832" s="6" t="s">
        <v>1667</v>
      </c>
      <c r="C832" s="1"/>
      <c r="J832" s="16"/>
      <c r="L832" s="19">
        <v>7205</v>
      </c>
      <c r="M832" s="18" t="s">
        <v>4193</v>
      </c>
    </row>
    <row r="833" spans="1:13" x14ac:dyDescent="0.25">
      <c r="A833" s="6" t="s">
        <v>832</v>
      </c>
      <c r="B833" s="6" t="s">
        <v>1668</v>
      </c>
      <c r="C833" s="1"/>
      <c r="J833" s="16"/>
      <c r="L833" s="19">
        <v>7206</v>
      </c>
      <c r="M833" s="18" t="s">
        <v>4194</v>
      </c>
    </row>
    <row r="834" spans="1:13" x14ac:dyDescent="0.25">
      <c r="A834" s="6" t="s">
        <v>833</v>
      </c>
      <c r="B834" s="6" t="s">
        <v>1669</v>
      </c>
      <c r="C834" s="1"/>
      <c r="J834" s="16"/>
      <c r="L834" s="19">
        <v>7207</v>
      </c>
      <c r="M834" s="18" t="s">
        <v>4195</v>
      </c>
    </row>
    <row r="835" spans="1:13" x14ac:dyDescent="0.25">
      <c r="A835" s="6" t="s">
        <v>834</v>
      </c>
      <c r="B835" s="6" t="s">
        <v>1670</v>
      </c>
      <c r="C835" s="1"/>
      <c r="J835" s="16"/>
      <c r="L835" s="19">
        <v>7208</v>
      </c>
      <c r="M835" s="18" t="s">
        <v>4196</v>
      </c>
    </row>
    <row r="836" spans="1:13" x14ac:dyDescent="0.25">
      <c r="A836" s="6" t="s">
        <v>835</v>
      </c>
      <c r="B836" s="6" t="s">
        <v>1671</v>
      </c>
      <c r="C836" s="1"/>
      <c r="J836" s="16"/>
      <c r="L836" s="19">
        <v>7210</v>
      </c>
      <c r="M836" s="18" t="s">
        <v>4197</v>
      </c>
    </row>
    <row r="837" spans="1:13" x14ac:dyDescent="0.25">
      <c r="A837" s="6" t="s">
        <v>836</v>
      </c>
      <c r="B837" s="6" t="s">
        <v>1672</v>
      </c>
      <c r="C837" s="1"/>
      <c r="J837" s="16"/>
      <c r="L837" s="19">
        <v>7211</v>
      </c>
      <c r="M837" s="18" t="s">
        <v>4198</v>
      </c>
    </row>
    <row r="838" spans="1:13" x14ac:dyDescent="0.25">
      <c r="A838" s="7" t="s">
        <v>1673</v>
      </c>
      <c r="B838" s="7" t="s">
        <v>1829</v>
      </c>
      <c r="C838" s="4"/>
      <c r="J838" s="16"/>
      <c r="L838" s="19">
        <v>7214</v>
      </c>
      <c r="M838" s="18" t="s">
        <v>4199</v>
      </c>
    </row>
    <row r="839" spans="1:13" x14ac:dyDescent="0.25">
      <c r="A839" s="7" t="s">
        <v>1674</v>
      </c>
      <c r="B839" s="7" t="s">
        <v>1830</v>
      </c>
      <c r="C839" s="4"/>
      <c r="J839" s="16"/>
      <c r="L839" s="19">
        <v>7217</v>
      </c>
      <c r="M839" s="18" t="s">
        <v>4200</v>
      </c>
    </row>
    <row r="840" spans="1:13" x14ac:dyDescent="0.25">
      <c r="A840" s="7" t="s">
        <v>1675</v>
      </c>
      <c r="B840" s="7" t="s">
        <v>1831</v>
      </c>
      <c r="C840" s="4"/>
      <c r="J840" s="16"/>
      <c r="L840" s="19">
        <v>7220</v>
      </c>
      <c r="M840" s="18" t="s">
        <v>4201</v>
      </c>
    </row>
    <row r="841" spans="1:13" x14ac:dyDescent="0.25">
      <c r="A841" s="7" t="s">
        <v>1676</v>
      </c>
      <c r="B841" s="7" t="s">
        <v>1832</v>
      </c>
      <c r="C841" s="4"/>
      <c r="J841" s="16"/>
      <c r="L841" s="19">
        <v>7221</v>
      </c>
      <c r="M841" s="18" t="s">
        <v>4202</v>
      </c>
    </row>
    <row r="842" spans="1:13" x14ac:dyDescent="0.25">
      <c r="A842" s="7" t="s">
        <v>1677</v>
      </c>
      <c r="B842" s="7" t="s">
        <v>1833</v>
      </c>
      <c r="C842" s="4"/>
      <c r="J842" s="16"/>
      <c r="L842" s="19">
        <v>7222</v>
      </c>
      <c r="M842" s="18" t="s">
        <v>4203</v>
      </c>
    </row>
    <row r="843" spans="1:13" x14ac:dyDescent="0.25">
      <c r="A843" s="7" t="s">
        <v>1678</v>
      </c>
      <c r="B843" s="7" t="s">
        <v>1834</v>
      </c>
      <c r="C843" s="4"/>
      <c r="J843" s="16"/>
      <c r="L843" s="19">
        <v>7225</v>
      </c>
      <c r="M843" s="18" t="s">
        <v>4204</v>
      </c>
    </row>
    <row r="844" spans="1:13" x14ac:dyDescent="0.25">
      <c r="A844" s="7" t="s">
        <v>1679</v>
      </c>
      <c r="B844" s="7" t="s">
        <v>1835</v>
      </c>
      <c r="C844" s="4"/>
      <c r="J844" s="16"/>
      <c r="L844" s="19">
        <v>7226</v>
      </c>
      <c r="M844" s="18" t="s">
        <v>4205</v>
      </c>
    </row>
    <row r="845" spans="1:13" x14ac:dyDescent="0.25">
      <c r="A845" s="7" t="s">
        <v>1680</v>
      </c>
      <c r="B845" s="7" t="s">
        <v>1836</v>
      </c>
      <c r="C845" s="4"/>
      <c r="J845" s="16"/>
      <c r="L845" s="19">
        <v>7229</v>
      </c>
      <c r="M845" s="18" t="s">
        <v>4206</v>
      </c>
    </row>
    <row r="846" spans="1:13" x14ac:dyDescent="0.25">
      <c r="A846" s="7" t="s">
        <v>1681</v>
      </c>
      <c r="B846" s="7" t="s">
        <v>1837</v>
      </c>
      <c r="C846" s="4"/>
      <c r="J846" s="16"/>
      <c r="L846" s="19">
        <v>7230</v>
      </c>
      <c r="M846" s="18" t="s">
        <v>4207</v>
      </c>
    </row>
    <row r="847" spans="1:13" x14ac:dyDescent="0.25">
      <c r="A847" s="7" t="s">
        <v>1682</v>
      </c>
      <c r="B847" s="7" t="s">
        <v>1838</v>
      </c>
      <c r="C847" s="4"/>
      <c r="J847" s="16"/>
      <c r="L847" s="19">
        <v>7231</v>
      </c>
      <c r="M847" s="18" t="s">
        <v>4208</v>
      </c>
    </row>
    <row r="848" spans="1:13" x14ac:dyDescent="0.25">
      <c r="A848" s="7" t="s">
        <v>1683</v>
      </c>
      <c r="B848" s="7" t="s">
        <v>1839</v>
      </c>
      <c r="C848" s="4"/>
      <c r="J848" s="16"/>
      <c r="L848" s="19">
        <v>7235</v>
      </c>
      <c r="M848" s="18" t="s">
        <v>4209</v>
      </c>
    </row>
    <row r="849" spans="1:13" x14ac:dyDescent="0.25">
      <c r="A849" s="7" t="s">
        <v>1684</v>
      </c>
      <c r="B849" s="7" t="s">
        <v>1840</v>
      </c>
      <c r="C849" s="4"/>
      <c r="J849" s="16"/>
      <c r="L849" s="19">
        <v>7237</v>
      </c>
      <c r="M849" s="18" t="s">
        <v>4210</v>
      </c>
    </row>
    <row r="850" spans="1:13" x14ac:dyDescent="0.25">
      <c r="A850" s="7" t="s">
        <v>1685</v>
      </c>
      <c r="B850" s="7" t="s">
        <v>1841</v>
      </c>
      <c r="C850" s="4"/>
      <c r="J850" s="16"/>
      <c r="L850" s="19">
        <v>7238</v>
      </c>
      <c r="M850" s="18" t="s">
        <v>4211</v>
      </c>
    </row>
    <row r="851" spans="1:13" x14ac:dyDescent="0.25">
      <c r="A851" s="7" t="s">
        <v>1686</v>
      </c>
      <c r="B851" s="7" t="s">
        <v>1842</v>
      </c>
      <c r="C851" s="4"/>
      <c r="J851" s="16"/>
      <c r="L851" s="19">
        <v>7242</v>
      </c>
      <c r="M851" s="18" t="s">
        <v>4212</v>
      </c>
    </row>
    <row r="852" spans="1:13" x14ac:dyDescent="0.25">
      <c r="A852" s="7" t="s">
        <v>1687</v>
      </c>
      <c r="B852" s="7" t="s">
        <v>1843</v>
      </c>
      <c r="C852" s="4"/>
      <c r="J852" s="16"/>
      <c r="L852" s="19">
        <v>7245</v>
      </c>
      <c r="M852" s="18" t="s">
        <v>4213</v>
      </c>
    </row>
    <row r="853" spans="1:13" x14ac:dyDescent="0.25">
      <c r="A853" s="7" t="s">
        <v>1688</v>
      </c>
      <c r="B853" s="7" t="s">
        <v>1844</v>
      </c>
      <c r="C853" s="4"/>
      <c r="J853" s="16"/>
      <c r="L853" s="19">
        <v>7246</v>
      </c>
      <c r="M853" s="18" t="s">
        <v>4214</v>
      </c>
    </row>
    <row r="854" spans="1:13" x14ac:dyDescent="0.25">
      <c r="A854" s="7" t="s">
        <v>1689</v>
      </c>
      <c r="B854" s="7" t="s">
        <v>1845</v>
      </c>
      <c r="C854" s="4"/>
      <c r="J854" s="16"/>
      <c r="L854" s="19">
        <v>7248</v>
      </c>
      <c r="M854" s="18" t="s">
        <v>4215</v>
      </c>
    </row>
    <row r="855" spans="1:13" x14ac:dyDescent="0.25">
      <c r="A855" s="7" t="s">
        <v>1690</v>
      </c>
      <c r="B855" s="7" t="s">
        <v>1846</v>
      </c>
      <c r="C855" s="4"/>
      <c r="J855" s="16"/>
      <c r="L855" s="19">
        <v>7249</v>
      </c>
      <c r="M855" s="18" t="s">
        <v>4216</v>
      </c>
    </row>
    <row r="856" spans="1:13" x14ac:dyDescent="0.25">
      <c r="A856" s="7" t="s">
        <v>1691</v>
      </c>
      <c r="B856" s="7" t="s">
        <v>1847</v>
      </c>
      <c r="C856" s="4"/>
      <c r="J856" s="16"/>
      <c r="L856" s="19">
        <v>7251</v>
      </c>
      <c r="M856" s="18" t="s">
        <v>4217</v>
      </c>
    </row>
    <row r="857" spans="1:13" x14ac:dyDescent="0.25">
      <c r="A857" s="7" t="s">
        <v>1692</v>
      </c>
      <c r="B857" s="7" t="s">
        <v>1848</v>
      </c>
      <c r="C857" s="4"/>
      <c r="J857" s="16"/>
      <c r="L857" s="19">
        <v>7254</v>
      </c>
      <c r="M857" s="18" t="s">
        <v>4218</v>
      </c>
    </row>
    <row r="858" spans="1:13" x14ac:dyDescent="0.25">
      <c r="A858" s="7" t="s">
        <v>1693</v>
      </c>
      <c r="B858" s="7" t="s">
        <v>1849</v>
      </c>
      <c r="C858" s="4"/>
      <c r="J858" s="16"/>
      <c r="L858" s="19">
        <v>7255</v>
      </c>
      <c r="M858" s="18" t="s">
        <v>4219</v>
      </c>
    </row>
    <row r="859" spans="1:13" x14ac:dyDescent="0.25">
      <c r="A859" s="7" t="s">
        <v>1694</v>
      </c>
      <c r="B859" s="7" t="s">
        <v>1850</v>
      </c>
      <c r="C859" s="4"/>
      <c r="J859" s="16"/>
      <c r="L859" s="19">
        <v>7300</v>
      </c>
      <c r="M859" s="18" t="s">
        <v>4220</v>
      </c>
    </row>
    <row r="860" spans="1:13" x14ac:dyDescent="0.25">
      <c r="A860" s="7" t="s">
        <v>1695</v>
      </c>
      <c r="B860" s="7" t="s">
        <v>1851</v>
      </c>
      <c r="C860" s="4"/>
      <c r="J860" s="16"/>
      <c r="L860" s="19">
        <v>7304</v>
      </c>
      <c r="M860" s="18" t="s">
        <v>4221</v>
      </c>
    </row>
    <row r="861" spans="1:13" x14ac:dyDescent="0.25">
      <c r="A861" s="7" t="s">
        <v>1696</v>
      </c>
      <c r="B861" s="7" t="s">
        <v>1852</v>
      </c>
      <c r="C861" s="4"/>
      <c r="J861" s="16"/>
      <c r="L861" s="19">
        <v>7307</v>
      </c>
      <c r="M861" s="18" t="s">
        <v>4222</v>
      </c>
    </row>
    <row r="862" spans="1:13" x14ac:dyDescent="0.25">
      <c r="A862" s="7" t="s">
        <v>1697</v>
      </c>
      <c r="B862" s="7" t="s">
        <v>1853</v>
      </c>
      <c r="C862" s="4"/>
      <c r="J862" s="16"/>
      <c r="L862" s="19">
        <v>7309</v>
      </c>
      <c r="M862" s="18" t="s">
        <v>4223</v>
      </c>
    </row>
    <row r="863" spans="1:13" x14ac:dyDescent="0.25">
      <c r="A863" s="7" t="s">
        <v>1698</v>
      </c>
      <c r="B863" s="7" t="s">
        <v>1854</v>
      </c>
      <c r="C863" s="4"/>
      <c r="J863" s="16"/>
      <c r="L863" s="19">
        <v>7310</v>
      </c>
      <c r="M863" s="18" t="s">
        <v>4224</v>
      </c>
    </row>
    <row r="864" spans="1:13" x14ac:dyDescent="0.25">
      <c r="A864" s="7" t="s">
        <v>1699</v>
      </c>
      <c r="B864" s="7" t="s">
        <v>1855</v>
      </c>
      <c r="C864" s="4"/>
      <c r="J864" s="16"/>
      <c r="L864" s="19">
        <v>7311</v>
      </c>
      <c r="M864" s="18" t="s">
        <v>4225</v>
      </c>
    </row>
    <row r="865" spans="1:13" x14ac:dyDescent="0.25">
      <c r="A865" s="7" t="s">
        <v>1700</v>
      </c>
      <c r="B865" s="7" t="s">
        <v>1856</v>
      </c>
      <c r="C865" s="4"/>
      <c r="J865" s="16"/>
      <c r="L865" s="19">
        <v>7313</v>
      </c>
      <c r="M865" s="18" t="s">
        <v>4226</v>
      </c>
    </row>
    <row r="866" spans="1:13" x14ac:dyDescent="0.25">
      <c r="A866" s="7" t="s">
        <v>1701</v>
      </c>
      <c r="B866" s="7" t="s">
        <v>1857</v>
      </c>
      <c r="C866" s="4"/>
      <c r="J866" s="16"/>
      <c r="L866" s="19">
        <v>7315</v>
      </c>
      <c r="M866" s="18" t="s">
        <v>4227</v>
      </c>
    </row>
    <row r="867" spans="1:13" x14ac:dyDescent="0.25">
      <c r="A867" s="7" t="s">
        <v>1702</v>
      </c>
      <c r="B867" s="7" t="s">
        <v>1858</v>
      </c>
      <c r="C867" s="4"/>
      <c r="J867" s="16"/>
      <c r="L867" s="19">
        <v>7316</v>
      </c>
      <c r="M867" s="18" t="s">
        <v>4228</v>
      </c>
    </row>
    <row r="868" spans="1:13" x14ac:dyDescent="0.25">
      <c r="A868" s="7" t="s">
        <v>1703</v>
      </c>
      <c r="B868" s="7" t="s">
        <v>1859</v>
      </c>
      <c r="C868" s="4"/>
      <c r="J868" s="16"/>
      <c r="L868" s="19">
        <v>7326</v>
      </c>
      <c r="M868" s="18" t="s">
        <v>4229</v>
      </c>
    </row>
    <row r="869" spans="1:13" x14ac:dyDescent="0.25">
      <c r="A869" s="7" t="s">
        <v>1704</v>
      </c>
      <c r="B869" s="7" t="s">
        <v>1860</v>
      </c>
      <c r="C869" s="4"/>
      <c r="J869" s="16"/>
      <c r="L869" s="19">
        <v>7327</v>
      </c>
      <c r="M869" s="18" t="s">
        <v>4230</v>
      </c>
    </row>
    <row r="870" spans="1:13" x14ac:dyDescent="0.25">
      <c r="A870" s="7" t="s">
        <v>1705</v>
      </c>
      <c r="B870" s="7" t="s">
        <v>1861</v>
      </c>
      <c r="C870" s="4"/>
      <c r="J870" s="16"/>
      <c r="L870" s="19">
        <v>7328</v>
      </c>
      <c r="M870" s="18" t="s">
        <v>4231</v>
      </c>
    </row>
    <row r="871" spans="1:13" x14ac:dyDescent="0.25">
      <c r="A871" s="7" t="s">
        <v>1706</v>
      </c>
      <c r="B871" s="7" t="s">
        <v>1862</v>
      </c>
      <c r="C871" s="4"/>
      <c r="J871" s="16"/>
      <c r="L871" s="19">
        <v>7329</v>
      </c>
      <c r="M871" s="18" t="s">
        <v>4232</v>
      </c>
    </row>
    <row r="872" spans="1:13" x14ac:dyDescent="0.25">
      <c r="A872" s="7" t="s">
        <v>1707</v>
      </c>
      <c r="B872" s="7" t="s">
        <v>1863</v>
      </c>
      <c r="C872" s="4"/>
      <c r="J872" s="16"/>
      <c r="L872" s="19">
        <v>7332</v>
      </c>
      <c r="M872" s="18" t="s">
        <v>4233</v>
      </c>
    </row>
    <row r="873" spans="1:13" x14ac:dyDescent="0.25">
      <c r="A873" s="7" t="s">
        <v>1708</v>
      </c>
      <c r="B873" s="7" t="s">
        <v>1864</v>
      </c>
      <c r="C873" s="4"/>
      <c r="J873" s="16"/>
      <c r="L873" s="19">
        <v>7333</v>
      </c>
      <c r="M873" s="18" t="s">
        <v>4234</v>
      </c>
    </row>
    <row r="874" spans="1:13" x14ac:dyDescent="0.25">
      <c r="A874" s="7" t="s">
        <v>1709</v>
      </c>
      <c r="B874" s="7" t="s">
        <v>1865</v>
      </c>
      <c r="C874" s="4"/>
      <c r="J874" s="16"/>
      <c r="L874" s="19">
        <v>7334</v>
      </c>
      <c r="M874" s="18" t="s">
        <v>4235</v>
      </c>
    </row>
    <row r="875" spans="1:13" x14ac:dyDescent="0.25">
      <c r="A875" s="7" t="s">
        <v>1710</v>
      </c>
      <c r="B875" s="7" t="s">
        <v>1866</v>
      </c>
      <c r="C875" s="4"/>
      <c r="J875" s="16"/>
      <c r="L875" s="19">
        <v>7336</v>
      </c>
      <c r="M875" s="18" t="s">
        <v>4236</v>
      </c>
    </row>
    <row r="876" spans="1:13" x14ac:dyDescent="0.25">
      <c r="A876" s="7" t="s">
        <v>1711</v>
      </c>
      <c r="B876" s="7" t="s">
        <v>1867</v>
      </c>
      <c r="C876" s="4"/>
      <c r="J876" s="16"/>
      <c r="L876" s="19">
        <v>7339</v>
      </c>
      <c r="M876" s="18" t="s">
        <v>4237</v>
      </c>
    </row>
    <row r="877" spans="1:13" x14ac:dyDescent="0.25">
      <c r="A877" s="7" t="s">
        <v>1712</v>
      </c>
      <c r="B877" s="7" t="s">
        <v>1868</v>
      </c>
      <c r="C877" s="4"/>
      <c r="J877" s="16"/>
      <c r="L877" s="19">
        <v>7340</v>
      </c>
      <c r="M877" s="18" t="s">
        <v>4238</v>
      </c>
    </row>
    <row r="878" spans="1:13" x14ac:dyDescent="0.25">
      <c r="A878" s="7" t="s">
        <v>1713</v>
      </c>
      <c r="B878" s="7" t="s">
        <v>1869</v>
      </c>
      <c r="C878" s="4"/>
      <c r="J878" s="16"/>
      <c r="L878" s="19">
        <v>7344</v>
      </c>
      <c r="M878" s="18" t="s">
        <v>4239</v>
      </c>
    </row>
    <row r="879" spans="1:13" x14ac:dyDescent="0.25">
      <c r="A879" s="7" t="s">
        <v>1714</v>
      </c>
      <c r="B879" s="7" t="s">
        <v>1870</v>
      </c>
      <c r="C879" s="4"/>
      <c r="J879" s="16"/>
      <c r="L879" s="19">
        <v>7356</v>
      </c>
      <c r="M879" s="18" t="s">
        <v>4240</v>
      </c>
    </row>
    <row r="880" spans="1:13" x14ac:dyDescent="0.25">
      <c r="A880" s="7" t="s">
        <v>1715</v>
      </c>
      <c r="B880" s="7" t="s">
        <v>1871</v>
      </c>
      <c r="C880" s="4"/>
      <c r="J880" s="16"/>
      <c r="L880" s="19">
        <v>7357</v>
      </c>
      <c r="M880" s="18" t="s">
        <v>4241</v>
      </c>
    </row>
    <row r="881" spans="1:13" ht="25.5" x14ac:dyDescent="0.25">
      <c r="A881" s="7" t="s">
        <v>1716</v>
      </c>
      <c r="B881" s="7" t="s">
        <v>1872</v>
      </c>
      <c r="C881" s="4"/>
      <c r="J881" s="16"/>
      <c r="L881" s="19">
        <v>7358</v>
      </c>
      <c r="M881" s="18" t="s">
        <v>4242</v>
      </c>
    </row>
    <row r="882" spans="1:13" x14ac:dyDescent="0.25">
      <c r="A882" s="7" t="s">
        <v>1717</v>
      </c>
      <c r="B882" s="7" t="s">
        <v>1873</v>
      </c>
      <c r="C882" s="4"/>
      <c r="J882" s="16"/>
      <c r="L882" s="19">
        <v>7359</v>
      </c>
      <c r="M882" s="18" t="s">
        <v>4243</v>
      </c>
    </row>
    <row r="883" spans="1:13" x14ac:dyDescent="0.25">
      <c r="A883" s="7" t="s">
        <v>1718</v>
      </c>
      <c r="B883" s="7" t="s">
        <v>1874</v>
      </c>
      <c r="C883" s="4"/>
      <c r="J883" s="16"/>
      <c r="L883" s="19">
        <v>7379</v>
      </c>
      <c r="M883" s="18" t="s">
        <v>4244</v>
      </c>
    </row>
    <row r="884" spans="1:13" x14ac:dyDescent="0.25">
      <c r="A884" s="7" t="s">
        <v>1719</v>
      </c>
      <c r="B884" s="7" t="s">
        <v>1875</v>
      </c>
      <c r="C884" s="4"/>
      <c r="J884" s="16"/>
      <c r="L884" s="19">
        <v>7380</v>
      </c>
      <c r="M884" s="18" t="s">
        <v>4245</v>
      </c>
    </row>
    <row r="885" spans="1:13" x14ac:dyDescent="0.25">
      <c r="A885" s="7" t="s">
        <v>1720</v>
      </c>
      <c r="B885" s="7" t="s">
        <v>1876</v>
      </c>
      <c r="C885" s="4"/>
      <c r="J885" s="16"/>
      <c r="L885" s="19">
        <v>7392</v>
      </c>
      <c r="M885" s="18" t="s">
        <v>4246</v>
      </c>
    </row>
    <row r="886" spans="1:13" x14ac:dyDescent="0.25">
      <c r="A886" s="7" t="s">
        <v>1721</v>
      </c>
      <c r="B886" s="7" t="s">
        <v>1877</v>
      </c>
      <c r="C886" s="4"/>
      <c r="J886" s="16"/>
      <c r="L886" s="19">
        <v>7394</v>
      </c>
      <c r="M886" s="18" t="s">
        <v>4247</v>
      </c>
    </row>
    <row r="887" spans="1:13" x14ac:dyDescent="0.25">
      <c r="A887" s="7" t="s">
        <v>1722</v>
      </c>
      <c r="B887" s="7" t="s">
        <v>1878</v>
      </c>
      <c r="C887" s="4"/>
      <c r="J887" s="16"/>
      <c r="L887" s="19">
        <v>7396</v>
      </c>
      <c r="M887" s="18" t="s">
        <v>3512</v>
      </c>
    </row>
    <row r="888" spans="1:13" x14ac:dyDescent="0.25">
      <c r="A888" s="7" t="s">
        <v>1723</v>
      </c>
      <c r="B888" s="7" t="s">
        <v>1879</v>
      </c>
      <c r="C888" s="4"/>
      <c r="J888" s="16"/>
      <c r="L888" s="19">
        <v>7397</v>
      </c>
      <c r="M888" s="18" t="s">
        <v>4248</v>
      </c>
    </row>
    <row r="889" spans="1:13" x14ac:dyDescent="0.25">
      <c r="A889" s="7" t="s">
        <v>1724</v>
      </c>
      <c r="B889" s="7" t="s">
        <v>1880</v>
      </c>
      <c r="C889" s="4"/>
      <c r="J889" s="16"/>
      <c r="L889" s="19">
        <v>7398</v>
      </c>
      <c r="M889" s="18" t="s">
        <v>4249</v>
      </c>
    </row>
    <row r="890" spans="1:13" x14ac:dyDescent="0.25">
      <c r="A890" s="7" t="s">
        <v>1725</v>
      </c>
      <c r="B890" s="7" t="s">
        <v>1881</v>
      </c>
      <c r="C890" s="4"/>
      <c r="J890" s="16"/>
      <c r="L890" s="19">
        <v>7399</v>
      </c>
      <c r="M890" s="18" t="s">
        <v>4250</v>
      </c>
    </row>
    <row r="891" spans="1:13" x14ac:dyDescent="0.25">
      <c r="A891" s="7" t="s">
        <v>1726</v>
      </c>
      <c r="B891" s="7" t="s">
        <v>1882</v>
      </c>
      <c r="C891" s="4"/>
      <c r="J891" s="16"/>
      <c r="L891" s="19">
        <v>7400</v>
      </c>
      <c r="M891" s="18" t="s">
        <v>4251</v>
      </c>
    </row>
    <row r="892" spans="1:13" x14ac:dyDescent="0.25">
      <c r="A892" s="7" t="s">
        <v>1727</v>
      </c>
      <c r="B892" s="7" t="s">
        <v>1883</v>
      </c>
      <c r="C892" s="4"/>
      <c r="J892" s="16"/>
      <c r="L892" s="19">
        <v>7402</v>
      </c>
      <c r="M892" s="18" t="s">
        <v>4252</v>
      </c>
    </row>
    <row r="893" spans="1:13" x14ac:dyDescent="0.25">
      <c r="A893" s="7" t="s">
        <v>1728</v>
      </c>
      <c r="B893" s="7" t="s">
        <v>1884</v>
      </c>
      <c r="C893" s="4"/>
      <c r="J893" s="16"/>
      <c r="L893" s="19">
        <v>7403</v>
      </c>
      <c r="M893" s="18" t="s">
        <v>4253</v>
      </c>
    </row>
    <row r="894" spans="1:13" x14ac:dyDescent="0.25">
      <c r="A894" s="7" t="s">
        <v>1729</v>
      </c>
      <c r="B894" s="7" t="s">
        <v>1885</v>
      </c>
      <c r="C894" s="4"/>
      <c r="J894" s="16"/>
      <c r="L894" s="19">
        <v>7405</v>
      </c>
      <c r="M894" s="18" t="s">
        <v>4254</v>
      </c>
    </row>
    <row r="895" spans="1:13" x14ac:dyDescent="0.25">
      <c r="A895" s="7" t="s">
        <v>1730</v>
      </c>
      <c r="B895" s="7" t="s">
        <v>1886</v>
      </c>
      <c r="C895" s="4"/>
      <c r="J895" s="16"/>
      <c r="L895" s="19">
        <v>7406</v>
      </c>
      <c r="M895" s="18" t="s">
        <v>4255</v>
      </c>
    </row>
    <row r="896" spans="1:13" x14ac:dyDescent="0.25">
      <c r="A896" s="7" t="s">
        <v>1731</v>
      </c>
      <c r="B896" s="7" t="s">
        <v>1887</v>
      </c>
      <c r="C896" s="4"/>
      <c r="J896" s="16"/>
      <c r="L896" s="19">
        <v>7408</v>
      </c>
      <c r="M896" s="18" t="s">
        <v>4256</v>
      </c>
    </row>
    <row r="897" spans="1:13" x14ac:dyDescent="0.25">
      <c r="A897" s="7" t="s">
        <v>1732</v>
      </c>
      <c r="B897" s="7" t="s">
        <v>1888</v>
      </c>
      <c r="C897" s="4"/>
      <c r="J897" s="16"/>
      <c r="L897" s="19">
        <v>7410</v>
      </c>
      <c r="M897" s="18" t="s">
        <v>4257</v>
      </c>
    </row>
    <row r="898" spans="1:13" x14ac:dyDescent="0.25">
      <c r="A898" s="7" t="s">
        <v>1733</v>
      </c>
      <c r="B898" s="7" t="s">
        <v>1889</v>
      </c>
      <c r="C898" s="4"/>
      <c r="J898" s="16"/>
      <c r="L898" s="19">
        <v>7411</v>
      </c>
      <c r="M898" s="18" t="s">
        <v>4258</v>
      </c>
    </row>
    <row r="899" spans="1:13" x14ac:dyDescent="0.25">
      <c r="A899" s="7" t="s">
        <v>1734</v>
      </c>
      <c r="B899" s="7" t="s">
        <v>1890</v>
      </c>
      <c r="C899" s="4"/>
      <c r="J899" s="16"/>
      <c r="L899" s="19">
        <v>7415</v>
      </c>
      <c r="M899" s="18" t="s">
        <v>4259</v>
      </c>
    </row>
    <row r="900" spans="1:13" x14ac:dyDescent="0.25">
      <c r="A900" s="7" t="s">
        <v>1735</v>
      </c>
      <c r="B900" s="7" t="s">
        <v>1891</v>
      </c>
      <c r="C900" s="4"/>
      <c r="J900" s="16"/>
      <c r="L900" s="19">
        <v>7416</v>
      </c>
      <c r="M900" s="18" t="s">
        <v>4260</v>
      </c>
    </row>
    <row r="901" spans="1:13" x14ac:dyDescent="0.25">
      <c r="A901" s="7" t="s">
        <v>1736</v>
      </c>
      <c r="B901" s="7" t="s">
        <v>1892</v>
      </c>
      <c r="C901" s="4"/>
      <c r="J901" s="16"/>
      <c r="L901" s="19">
        <v>7425</v>
      </c>
      <c r="M901" s="18" t="s">
        <v>4261</v>
      </c>
    </row>
    <row r="902" spans="1:13" x14ac:dyDescent="0.25">
      <c r="A902" s="7" t="s">
        <v>1737</v>
      </c>
      <c r="B902" s="7" t="s">
        <v>1893</v>
      </c>
      <c r="C902" s="4"/>
      <c r="J902" s="16"/>
      <c r="L902" s="19">
        <v>7427</v>
      </c>
      <c r="M902" s="18" t="s">
        <v>4262</v>
      </c>
    </row>
    <row r="903" spans="1:13" x14ac:dyDescent="0.25">
      <c r="A903" s="7" t="s">
        <v>1738</v>
      </c>
      <c r="B903" s="7" t="s">
        <v>1894</v>
      </c>
      <c r="C903" s="4"/>
      <c r="J903" s="16"/>
      <c r="L903" s="19">
        <v>7430</v>
      </c>
      <c r="M903" s="18" t="s">
        <v>4263</v>
      </c>
    </row>
    <row r="904" spans="1:13" x14ac:dyDescent="0.25">
      <c r="A904" s="7" t="s">
        <v>1739</v>
      </c>
      <c r="B904" s="7" t="s">
        <v>1895</v>
      </c>
      <c r="C904" s="4"/>
      <c r="J904" s="16"/>
      <c r="L904" s="19">
        <v>7432</v>
      </c>
      <c r="M904" s="18" t="s">
        <v>4264</v>
      </c>
    </row>
    <row r="905" spans="1:13" x14ac:dyDescent="0.25">
      <c r="A905" s="7" t="s">
        <v>1740</v>
      </c>
      <c r="B905" s="7" t="s">
        <v>1896</v>
      </c>
      <c r="C905" s="4"/>
      <c r="J905" s="16"/>
      <c r="L905" s="19">
        <v>7433</v>
      </c>
      <c r="M905" s="18" t="s">
        <v>4265</v>
      </c>
    </row>
    <row r="906" spans="1:13" x14ac:dyDescent="0.25">
      <c r="A906" s="7" t="s">
        <v>1741</v>
      </c>
      <c r="B906" s="7" t="s">
        <v>1897</v>
      </c>
      <c r="C906" s="4"/>
      <c r="J906" s="16"/>
      <c r="L906" s="19">
        <v>7434</v>
      </c>
      <c r="M906" s="18" t="s">
        <v>4266</v>
      </c>
    </row>
    <row r="907" spans="1:13" x14ac:dyDescent="0.25">
      <c r="A907" s="7" t="s">
        <v>1742</v>
      </c>
      <c r="B907" s="7" t="s">
        <v>1898</v>
      </c>
      <c r="C907" s="4"/>
      <c r="J907" s="16"/>
      <c r="L907" s="19">
        <v>7436</v>
      </c>
      <c r="M907" s="18" t="s">
        <v>4267</v>
      </c>
    </row>
    <row r="908" spans="1:13" x14ac:dyDescent="0.25">
      <c r="A908" s="7" t="s">
        <v>1743</v>
      </c>
      <c r="B908" s="7" t="s">
        <v>1899</v>
      </c>
      <c r="C908" s="4"/>
      <c r="J908" s="16"/>
      <c r="L908" s="19">
        <v>7438</v>
      </c>
      <c r="M908" s="18" t="s">
        <v>4268</v>
      </c>
    </row>
    <row r="909" spans="1:13" x14ac:dyDescent="0.25">
      <c r="A909" s="7" t="s">
        <v>1744</v>
      </c>
      <c r="B909" s="7" t="s">
        <v>1900</v>
      </c>
      <c r="C909" s="4"/>
      <c r="J909" s="16"/>
      <c r="L909" s="19">
        <v>7440</v>
      </c>
      <c r="M909" s="18" t="s">
        <v>4269</v>
      </c>
    </row>
    <row r="910" spans="1:13" x14ac:dyDescent="0.25">
      <c r="A910" s="7" t="s">
        <v>1745</v>
      </c>
      <c r="B910" s="7" t="s">
        <v>1901</v>
      </c>
      <c r="C910" s="4"/>
      <c r="J910" s="16"/>
      <c r="L910" s="19">
        <v>7501</v>
      </c>
      <c r="M910" s="18" t="s">
        <v>4270</v>
      </c>
    </row>
    <row r="911" spans="1:13" x14ac:dyDescent="0.25">
      <c r="A911" s="7" t="s">
        <v>1746</v>
      </c>
      <c r="B911" s="7" t="s">
        <v>1902</v>
      </c>
      <c r="C911" s="4"/>
      <c r="J911" s="16"/>
      <c r="L911" s="19">
        <v>7526</v>
      </c>
      <c r="M911" s="18" t="s">
        <v>4271</v>
      </c>
    </row>
    <row r="912" spans="1:13" x14ac:dyDescent="0.25">
      <c r="A912" s="7" t="s">
        <v>1747</v>
      </c>
      <c r="B912" s="7" t="s">
        <v>1903</v>
      </c>
      <c r="C912" s="4"/>
      <c r="J912" s="16"/>
      <c r="L912" s="19">
        <v>7527</v>
      </c>
      <c r="M912" s="18" t="s">
        <v>4272</v>
      </c>
    </row>
    <row r="913" spans="1:13" x14ac:dyDescent="0.25">
      <c r="A913" s="7" t="s">
        <v>1748</v>
      </c>
      <c r="B913" s="7" t="s">
        <v>1904</v>
      </c>
      <c r="C913" s="4"/>
      <c r="J913" s="16"/>
      <c r="L913" s="19">
        <v>7549</v>
      </c>
      <c r="M913" s="18" t="s">
        <v>4273</v>
      </c>
    </row>
    <row r="914" spans="1:13" x14ac:dyDescent="0.25">
      <c r="A914" s="7" t="s">
        <v>1749</v>
      </c>
      <c r="B914" s="7" t="s">
        <v>1905</v>
      </c>
      <c r="C914" s="4"/>
      <c r="J914" s="16"/>
      <c r="L914" s="19">
        <v>7550</v>
      </c>
      <c r="M914" s="18" t="s">
        <v>4274</v>
      </c>
    </row>
    <row r="915" spans="1:13" x14ac:dyDescent="0.25">
      <c r="A915" s="7" t="s">
        <v>1750</v>
      </c>
      <c r="B915" s="7" t="s">
        <v>1906</v>
      </c>
      <c r="C915" s="4"/>
      <c r="J915" s="16"/>
      <c r="L915" s="19">
        <v>7568</v>
      </c>
      <c r="M915" s="18" t="s">
        <v>4275</v>
      </c>
    </row>
    <row r="916" spans="1:13" x14ac:dyDescent="0.25">
      <c r="A916" s="7" t="s">
        <v>1751</v>
      </c>
      <c r="B916" s="7" t="s">
        <v>1907</v>
      </c>
      <c r="C916" s="4"/>
      <c r="J916" s="16"/>
      <c r="L916" s="19">
        <v>7596</v>
      </c>
      <c r="M916" s="18" t="s">
        <v>4276</v>
      </c>
    </row>
    <row r="917" spans="1:13" x14ac:dyDescent="0.25">
      <c r="A917" s="7" t="s">
        <v>1752</v>
      </c>
      <c r="B917" s="7" t="s">
        <v>1908</v>
      </c>
      <c r="C917" s="4"/>
      <c r="J917" s="16"/>
      <c r="L917" s="19">
        <v>7601</v>
      </c>
      <c r="M917" s="18" t="s">
        <v>4277</v>
      </c>
    </row>
    <row r="918" spans="1:13" x14ac:dyDescent="0.25">
      <c r="A918" s="7" t="s">
        <v>1753</v>
      </c>
      <c r="B918" s="7" t="s">
        <v>1909</v>
      </c>
      <c r="C918" s="4"/>
      <c r="J918" s="16"/>
      <c r="L918" s="19">
        <v>7604</v>
      </c>
      <c r="M918" s="18" t="s">
        <v>4278</v>
      </c>
    </row>
    <row r="919" spans="1:13" x14ac:dyDescent="0.25">
      <c r="A919" s="7" t="s">
        <v>1754</v>
      </c>
      <c r="B919" s="7" t="s">
        <v>1910</v>
      </c>
      <c r="C919" s="4"/>
      <c r="J919" s="16"/>
      <c r="L919" s="19">
        <v>7617</v>
      </c>
      <c r="M919" s="18" t="s">
        <v>4279</v>
      </c>
    </row>
    <row r="920" spans="1:13" x14ac:dyDescent="0.25">
      <c r="A920" s="7" t="s">
        <v>1755</v>
      </c>
      <c r="B920" s="7" t="s">
        <v>1911</v>
      </c>
      <c r="C920" s="4"/>
      <c r="J920" s="16"/>
      <c r="L920" s="19">
        <v>7630</v>
      </c>
      <c r="M920" s="18" t="s">
        <v>4280</v>
      </c>
    </row>
    <row r="921" spans="1:13" x14ac:dyDescent="0.25">
      <c r="A921" s="7" t="s">
        <v>1756</v>
      </c>
      <c r="B921" s="7" t="s">
        <v>1912</v>
      </c>
      <c r="C921" s="4"/>
      <c r="J921" s="16"/>
      <c r="L921" s="19">
        <v>7631</v>
      </c>
      <c r="M921" s="18" t="s">
        <v>4281</v>
      </c>
    </row>
    <row r="922" spans="1:13" x14ac:dyDescent="0.25">
      <c r="A922" s="7" t="s">
        <v>1757</v>
      </c>
      <c r="B922" s="7" t="s">
        <v>1913</v>
      </c>
      <c r="C922" s="4"/>
      <c r="J922" s="16"/>
      <c r="L922" s="19">
        <v>7632</v>
      </c>
      <c r="M922" s="18" t="s">
        <v>4282</v>
      </c>
    </row>
    <row r="923" spans="1:13" x14ac:dyDescent="0.25">
      <c r="A923" s="7" t="s">
        <v>1758</v>
      </c>
      <c r="B923" s="7" t="s">
        <v>1914</v>
      </c>
      <c r="C923" s="4"/>
      <c r="J923" s="16"/>
      <c r="L923" s="19">
        <v>7633</v>
      </c>
      <c r="M923" s="18" t="s">
        <v>4283</v>
      </c>
    </row>
    <row r="924" spans="1:13" x14ac:dyDescent="0.25">
      <c r="A924" s="7" t="s">
        <v>1759</v>
      </c>
      <c r="B924" s="7" t="s">
        <v>1915</v>
      </c>
      <c r="C924" s="4"/>
      <c r="J924" s="16"/>
      <c r="L924" s="19">
        <v>7635</v>
      </c>
      <c r="M924" s="18" t="s">
        <v>4284</v>
      </c>
    </row>
    <row r="925" spans="1:13" x14ac:dyDescent="0.25">
      <c r="A925" s="7" t="s">
        <v>1760</v>
      </c>
      <c r="B925" s="7" t="s">
        <v>1916</v>
      </c>
      <c r="C925" s="4"/>
      <c r="J925" s="16"/>
      <c r="L925" s="19">
        <v>7636</v>
      </c>
      <c r="M925" s="18" t="s">
        <v>4285</v>
      </c>
    </row>
    <row r="926" spans="1:13" x14ac:dyDescent="0.25">
      <c r="A926" s="7" t="s">
        <v>1761</v>
      </c>
      <c r="B926" s="7" t="s">
        <v>1917</v>
      </c>
      <c r="C926" s="4"/>
      <c r="J926" s="16"/>
      <c r="L926" s="19">
        <v>7638</v>
      </c>
      <c r="M926" s="18" t="s">
        <v>4286</v>
      </c>
    </row>
    <row r="927" spans="1:13" x14ac:dyDescent="0.25">
      <c r="A927" s="7" t="s">
        <v>1762</v>
      </c>
      <c r="B927" s="7" t="s">
        <v>1918</v>
      </c>
      <c r="C927" s="4"/>
      <c r="J927" s="16"/>
      <c r="L927" s="19">
        <v>7639</v>
      </c>
      <c r="M927" s="18" t="s">
        <v>4287</v>
      </c>
    </row>
    <row r="928" spans="1:13" x14ac:dyDescent="0.25">
      <c r="A928" s="7" t="s">
        <v>1763</v>
      </c>
      <c r="B928" s="7" t="s">
        <v>1919</v>
      </c>
      <c r="C928" s="4"/>
      <c r="J928" s="16"/>
      <c r="L928" s="19">
        <v>7643</v>
      </c>
      <c r="M928" s="18" t="s">
        <v>4288</v>
      </c>
    </row>
    <row r="929" spans="1:13" x14ac:dyDescent="0.25">
      <c r="A929" s="7" t="s">
        <v>1764</v>
      </c>
      <c r="B929" s="7" t="s">
        <v>1920</v>
      </c>
      <c r="C929" s="4"/>
      <c r="J929" s="16"/>
      <c r="L929" s="19">
        <v>7645</v>
      </c>
      <c r="M929" s="18" t="s">
        <v>4289</v>
      </c>
    </row>
    <row r="930" spans="1:13" x14ac:dyDescent="0.25">
      <c r="A930" s="7" t="s">
        <v>1765</v>
      </c>
      <c r="B930" s="7" t="s">
        <v>1921</v>
      </c>
      <c r="C930" s="4"/>
      <c r="J930" s="16"/>
      <c r="L930" s="19">
        <v>7646</v>
      </c>
      <c r="M930" s="18" t="s">
        <v>4290</v>
      </c>
    </row>
    <row r="931" spans="1:13" x14ac:dyDescent="0.25">
      <c r="A931" s="7" t="s">
        <v>1766</v>
      </c>
      <c r="B931" s="7" t="s">
        <v>1922</v>
      </c>
      <c r="C931" s="4"/>
      <c r="J931" s="16"/>
      <c r="L931" s="19">
        <v>7647</v>
      </c>
      <c r="M931" s="18" t="s">
        <v>4291</v>
      </c>
    </row>
    <row r="932" spans="1:13" x14ac:dyDescent="0.25">
      <c r="A932" s="7" t="s">
        <v>1767</v>
      </c>
      <c r="B932" s="7" t="s">
        <v>1923</v>
      </c>
      <c r="C932" s="4"/>
      <c r="J932" s="16"/>
      <c r="L932" s="19">
        <v>7648</v>
      </c>
      <c r="M932" s="18" t="s">
        <v>4292</v>
      </c>
    </row>
    <row r="933" spans="1:13" x14ac:dyDescent="0.25">
      <c r="A933" s="7" t="s">
        <v>1768</v>
      </c>
      <c r="B933" s="7" t="s">
        <v>1924</v>
      </c>
      <c r="C933" s="4"/>
      <c r="J933" s="16"/>
      <c r="L933" s="19">
        <v>7650</v>
      </c>
      <c r="M933" s="18" t="s">
        <v>4293</v>
      </c>
    </row>
    <row r="934" spans="1:13" x14ac:dyDescent="0.25">
      <c r="A934" s="7" t="s">
        <v>1769</v>
      </c>
      <c r="B934" s="7" t="s">
        <v>1925</v>
      </c>
      <c r="C934" s="4"/>
      <c r="J934" s="16"/>
      <c r="L934" s="19">
        <v>7700</v>
      </c>
      <c r="M934" s="18" t="s">
        <v>4294</v>
      </c>
    </row>
    <row r="935" spans="1:13" x14ac:dyDescent="0.25">
      <c r="A935" s="7" t="s">
        <v>1770</v>
      </c>
      <c r="B935" s="7" t="s">
        <v>1926</v>
      </c>
      <c r="C935" s="4"/>
      <c r="J935" s="16"/>
      <c r="L935" s="19">
        <v>7703</v>
      </c>
      <c r="M935" s="18" t="s">
        <v>4295</v>
      </c>
    </row>
    <row r="936" spans="1:13" x14ac:dyDescent="0.25">
      <c r="A936" s="7" t="s">
        <v>1771</v>
      </c>
      <c r="B936" s="7" t="s">
        <v>1927</v>
      </c>
      <c r="C936" s="4"/>
      <c r="J936" s="16"/>
      <c r="L936" s="19">
        <v>7706</v>
      </c>
      <c r="M936" s="18" t="s">
        <v>4296</v>
      </c>
    </row>
    <row r="937" spans="1:13" x14ac:dyDescent="0.25">
      <c r="A937" s="7" t="s">
        <v>1772</v>
      </c>
      <c r="B937" s="7" t="s">
        <v>1928</v>
      </c>
      <c r="C937" s="4"/>
      <c r="J937" s="16"/>
      <c r="L937" s="19">
        <v>7709</v>
      </c>
      <c r="M937" s="18" t="s">
        <v>4297</v>
      </c>
    </row>
    <row r="938" spans="1:13" x14ac:dyDescent="0.25">
      <c r="A938" s="7" t="s">
        <v>1773</v>
      </c>
      <c r="B938" s="7" t="s">
        <v>1929</v>
      </c>
      <c r="C938" s="4"/>
      <c r="J938" s="16"/>
      <c r="L938" s="19">
        <v>7712</v>
      </c>
      <c r="M938" s="18" t="s">
        <v>4298</v>
      </c>
    </row>
    <row r="939" spans="1:13" x14ac:dyDescent="0.25">
      <c r="A939" s="7" t="s">
        <v>1774</v>
      </c>
      <c r="B939" s="7" t="s">
        <v>1930</v>
      </c>
      <c r="C939" s="4"/>
      <c r="J939" s="16"/>
      <c r="L939" s="19">
        <v>7715</v>
      </c>
      <c r="M939" s="18" t="s">
        <v>4299</v>
      </c>
    </row>
    <row r="940" spans="1:13" x14ac:dyDescent="0.25">
      <c r="A940" s="7" t="s">
        <v>1775</v>
      </c>
      <c r="B940" s="7" t="s">
        <v>1931</v>
      </c>
      <c r="C940" s="4"/>
      <c r="J940" s="16"/>
      <c r="L940" s="19">
        <v>7718</v>
      </c>
      <c r="M940" s="18" t="s">
        <v>4300</v>
      </c>
    </row>
    <row r="941" spans="1:13" x14ac:dyDescent="0.25">
      <c r="A941" s="7" t="s">
        <v>1776</v>
      </c>
      <c r="B941" s="7" t="s">
        <v>1932</v>
      </c>
      <c r="C941" s="4"/>
      <c r="J941" s="16"/>
      <c r="L941" s="19">
        <v>7721</v>
      </c>
      <c r="M941" s="18" t="s">
        <v>4301</v>
      </c>
    </row>
    <row r="942" spans="1:13" x14ac:dyDescent="0.25">
      <c r="A942" s="7" t="s">
        <v>1777</v>
      </c>
      <c r="B942" s="7" t="s">
        <v>1933</v>
      </c>
      <c r="C942" s="4"/>
      <c r="J942" s="16"/>
      <c r="L942" s="19">
        <v>7724</v>
      </c>
      <c r="M942" s="18" t="s">
        <v>4302</v>
      </c>
    </row>
    <row r="943" spans="1:13" x14ac:dyDescent="0.25">
      <c r="A943" s="7" t="s">
        <v>1778</v>
      </c>
      <c r="B943" s="7" t="s">
        <v>1934</v>
      </c>
      <c r="C943" s="4"/>
      <c r="J943" s="16"/>
      <c r="L943" s="19">
        <v>7727</v>
      </c>
      <c r="M943" s="18" t="s">
        <v>4303</v>
      </c>
    </row>
    <row r="944" spans="1:13" x14ac:dyDescent="0.25">
      <c r="A944" s="7" t="s">
        <v>1779</v>
      </c>
      <c r="B944" s="7" t="s">
        <v>1935</v>
      </c>
      <c r="C944" s="4"/>
      <c r="J944" s="16"/>
      <c r="L944" s="19">
        <v>7728</v>
      </c>
      <c r="M944" s="18" t="s">
        <v>4304</v>
      </c>
    </row>
    <row r="945" spans="1:13" x14ac:dyDescent="0.25">
      <c r="A945" s="7" t="s">
        <v>1780</v>
      </c>
      <c r="B945" s="7" t="s">
        <v>1936</v>
      </c>
      <c r="C945" s="4"/>
      <c r="J945" s="16"/>
      <c r="L945" s="19">
        <v>7739</v>
      </c>
      <c r="M945" s="18" t="s">
        <v>4305</v>
      </c>
    </row>
    <row r="946" spans="1:13" x14ac:dyDescent="0.25">
      <c r="A946" s="7" t="s">
        <v>1781</v>
      </c>
      <c r="B946" s="7" t="s">
        <v>1937</v>
      </c>
      <c r="C946" s="4"/>
      <c r="J946" s="16"/>
      <c r="L946" s="19">
        <v>7742</v>
      </c>
      <c r="M946" s="18" t="s">
        <v>4306</v>
      </c>
    </row>
    <row r="947" spans="1:13" x14ac:dyDescent="0.25">
      <c r="A947" s="7" t="s">
        <v>1782</v>
      </c>
      <c r="B947" s="7" t="s">
        <v>1938</v>
      </c>
      <c r="C947" s="4"/>
      <c r="J947" s="16"/>
      <c r="L947" s="19">
        <v>7745</v>
      </c>
      <c r="M947" s="18" t="s">
        <v>4307</v>
      </c>
    </row>
    <row r="948" spans="1:13" x14ac:dyDescent="0.25">
      <c r="A948" s="7" t="s">
        <v>1783</v>
      </c>
      <c r="B948" s="7" t="s">
        <v>1939</v>
      </c>
      <c r="C948" s="4"/>
      <c r="J948" s="16"/>
      <c r="L948" s="19">
        <v>7748</v>
      </c>
      <c r="M948" s="18" t="s">
        <v>4308</v>
      </c>
    </row>
    <row r="949" spans="1:13" x14ac:dyDescent="0.25">
      <c r="A949" s="7" t="s">
        <v>1784</v>
      </c>
      <c r="B949" s="7" t="s">
        <v>1940</v>
      </c>
      <c r="C949" s="4"/>
      <c r="J949" s="16"/>
      <c r="L949" s="19">
        <v>7749</v>
      </c>
      <c r="M949" s="18" t="s">
        <v>4309</v>
      </c>
    </row>
    <row r="950" spans="1:13" x14ac:dyDescent="0.25">
      <c r="A950" s="7" t="s">
        <v>1785</v>
      </c>
      <c r="B950" s="7" t="s">
        <v>1941</v>
      </c>
      <c r="C950" s="4"/>
      <c r="J950" s="16"/>
      <c r="L950" s="19">
        <v>7754</v>
      </c>
      <c r="M950" s="18" t="s">
        <v>4310</v>
      </c>
    </row>
    <row r="951" spans="1:13" x14ac:dyDescent="0.25">
      <c r="A951" s="7" t="s">
        <v>1786</v>
      </c>
      <c r="B951" s="7" t="s">
        <v>1942</v>
      </c>
      <c r="C951" s="4"/>
      <c r="J951" s="16"/>
      <c r="L951" s="19">
        <v>7757</v>
      </c>
      <c r="M951" s="18" t="s">
        <v>4311</v>
      </c>
    </row>
    <row r="952" spans="1:13" x14ac:dyDescent="0.25">
      <c r="A952" s="7" t="s">
        <v>1787</v>
      </c>
      <c r="B952" s="7" t="s">
        <v>1943</v>
      </c>
      <c r="C952" s="4"/>
      <c r="J952" s="16"/>
      <c r="L952" s="19">
        <v>7760</v>
      </c>
      <c r="M952" s="18" t="s">
        <v>4312</v>
      </c>
    </row>
    <row r="953" spans="1:13" x14ac:dyDescent="0.25">
      <c r="A953" s="7" t="s">
        <v>1788</v>
      </c>
      <c r="B953" s="7" t="s">
        <v>1944</v>
      </c>
      <c r="C953" s="4"/>
      <c r="J953" s="16"/>
      <c r="L953" s="19">
        <v>7763</v>
      </c>
      <c r="M953" s="18" t="s">
        <v>4313</v>
      </c>
    </row>
    <row r="954" spans="1:13" x14ac:dyDescent="0.25">
      <c r="A954" s="7" t="s">
        <v>1789</v>
      </c>
      <c r="B954" s="7" t="s">
        <v>1945</v>
      </c>
      <c r="C954" s="4"/>
      <c r="J954" s="16"/>
      <c r="L954" s="19">
        <v>7766</v>
      </c>
      <c r="M954" s="18" t="s">
        <v>4314</v>
      </c>
    </row>
    <row r="955" spans="1:13" x14ac:dyDescent="0.25">
      <c r="A955" s="7" t="s">
        <v>1790</v>
      </c>
      <c r="B955" s="7" t="s">
        <v>1946</v>
      </c>
      <c r="C955" s="4"/>
      <c r="J955" s="16"/>
      <c r="L955" s="19">
        <v>7769</v>
      </c>
      <c r="M955" s="18" t="s">
        <v>4315</v>
      </c>
    </row>
    <row r="956" spans="1:13" x14ac:dyDescent="0.25">
      <c r="A956" s="7" t="s">
        <v>1791</v>
      </c>
      <c r="B956" s="7" t="s">
        <v>1947</v>
      </c>
      <c r="C956" s="4"/>
      <c r="J956" s="16"/>
      <c r="L956" s="19">
        <v>7772</v>
      </c>
      <c r="M956" s="18" t="s">
        <v>4316</v>
      </c>
    </row>
    <row r="957" spans="1:13" x14ac:dyDescent="0.25">
      <c r="A957" s="7" t="s">
        <v>1792</v>
      </c>
      <c r="B957" s="7" t="s">
        <v>1948</v>
      </c>
      <c r="C957" s="4"/>
      <c r="J957" s="16"/>
      <c r="L957" s="19">
        <v>7773</v>
      </c>
      <c r="M957" s="18" t="s">
        <v>4317</v>
      </c>
    </row>
    <row r="958" spans="1:13" x14ac:dyDescent="0.25">
      <c r="A958" s="7" t="s">
        <v>1793</v>
      </c>
      <c r="B958" s="7" t="s">
        <v>1949</v>
      </c>
      <c r="C958" s="4"/>
      <c r="J958" s="16"/>
      <c r="L958" s="19">
        <v>7775</v>
      </c>
      <c r="M958" s="18" t="s">
        <v>4318</v>
      </c>
    </row>
    <row r="959" spans="1:13" x14ac:dyDescent="0.25">
      <c r="A959" s="7" t="s">
        <v>1794</v>
      </c>
      <c r="B959" s="7" t="s">
        <v>1950</v>
      </c>
      <c r="C959" s="4"/>
      <c r="J959" s="16"/>
      <c r="L959" s="19">
        <v>7776</v>
      </c>
      <c r="M959" s="18" t="s">
        <v>4319</v>
      </c>
    </row>
    <row r="960" spans="1:13" x14ac:dyDescent="0.25">
      <c r="A960" s="7" t="s">
        <v>1795</v>
      </c>
      <c r="B960" s="7" t="s">
        <v>1951</v>
      </c>
      <c r="C960" s="4"/>
      <c r="J960" s="16"/>
      <c r="L960" s="19">
        <v>7778</v>
      </c>
      <c r="M960" s="18" t="s">
        <v>4320</v>
      </c>
    </row>
    <row r="961" spans="1:13" x14ac:dyDescent="0.25">
      <c r="A961" s="7" t="s">
        <v>1796</v>
      </c>
      <c r="B961" s="7" t="s">
        <v>1952</v>
      </c>
      <c r="C961" s="4"/>
      <c r="J961" s="16"/>
      <c r="L961" s="19">
        <v>7781</v>
      </c>
      <c r="M961" s="18" t="s">
        <v>4321</v>
      </c>
    </row>
    <row r="962" spans="1:13" x14ac:dyDescent="0.25">
      <c r="A962" s="7" t="s">
        <v>1797</v>
      </c>
      <c r="B962" s="7" t="s">
        <v>1953</v>
      </c>
      <c r="C962" s="4"/>
      <c r="J962" s="16"/>
      <c r="L962" s="19">
        <v>7782</v>
      </c>
      <c r="M962" s="18" t="s">
        <v>4322</v>
      </c>
    </row>
    <row r="963" spans="1:13" x14ac:dyDescent="0.25">
      <c r="A963" s="7" t="s">
        <v>1798</v>
      </c>
      <c r="B963" s="7" t="s">
        <v>1954</v>
      </c>
      <c r="C963" s="4"/>
      <c r="J963" s="16"/>
      <c r="L963" s="19">
        <v>7784</v>
      </c>
      <c r="M963" s="18" t="s">
        <v>4323</v>
      </c>
    </row>
    <row r="964" spans="1:13" x14ac:dyDescent="0.25">
      <c r="A964" s="7" t="s">
        <v>1799</v>
      </c>
      <c r="B964" s="7" t="s">
        <v>1955</v>
      </c>
      <c r="C964" s="4"/>
      <c r="J964" s="16"/>
      <c r="L964" s="19">
        <v>7787</v>
      </c>
      <c r="M964" s="18" t="s">
        <v>4324</v>
      </c>
    </row>
    <row r="965" spans="1:13" x14ac:dyDescent="0.25">
      <c r="A965" s="7" t="s">
        <v>1800</v>
      </c>
      <c r="B965" s="7" t="s">
        <v>1956</v>
      </c>
      <c r="C965" s="4"/>
      <c r="J965" s="16"/>
      <c r="L965" s="19">
        <v>7788</v>
      </c>
      <c r="M965" s="18" t="s">
        <v>4325</v>
      </c>
    </row>
    <row r="966" spans="1:13" x14ac:dyDescent="0.25">
      <c r="A966" s="7" t="s">
        <v>1801</v>
      </c>
      <c r="B966" s="7" t="s">
        <v>1957</v>
      </c>
      <c r="C966" s="4"/>
      <c r="J966" s="16"/>
      <c r="L966" s="19">
        <v>7790</v>
      </c>
      <c r="M966" s="18" t="s">
        <v>4326</v>
      </c>
    </row>
    <row r="967" spans="1:13" x14ac:dyDescent="0.25">
      <c r="A967" s="7" t="s">
        <v>1802</v>
      </c>
      <c r="B967" s="7" t="s">
        <v>1958</v>
      </c>
      <c r="C967" s="4"/>
      <c r="J967" s="16"/>
      <c r="L967" s="19">
        <v>7793</v>
      </c>
      <c r="M967" s="18" t="s">
        <v>4327</v>
      </c>
    </row>
    <row r="968" spans="1:13" x14ac:dyDescent="0.25">
      <c r="A968" s="7" t="s">
        <v>1803</v>
      </c>
      <c r="B968" s="7" t="s">
        <v>1959</v>
      </c>
      <c r="C968" s="4"/>
      <c r="J968" s="16"/>
      <c r="L968" s="19">
        <v>7796</v>
      </c>
      <c r="M968" s="18" t="s">
        <v>4328</v>
      </c>
    </row>
    <row r="969" spans="1:13" x14ac:dyDescent="0.25">
      <c r="A969" s="7" t="s">
        <v>1804</v>
      </c>
      <c r="B969" s="7" t="s">
        <v>1960</v>
      </c>
      <c r="C969" s="4"/>
      <c r="J969" s="16"/>
      <c r="L969" s="19">
        <v>7799</v>
      </c>
      <c r="M969" s="18" t="s">
        <v>4329</v>
      </c>
    </row>
    <row r="970" spans="1:13" x14ac:dyDescent="0.25">
      <c r="A970" s="7" t="s">
        <v>1805</v>
      </c>
      <c r="B970" s="7" t="s">
        <v>1961</v>
      </c>
      <c r="C970" s="4"/>
      <c r="J970" s="16"/>
      <c r="L970" s="19">
        <v>7802</v>
      </c>
      <c r="M970" s="18" t="s">
        <v>4330</v>
      </c>
    </row>
    <row r="971" spans="1:13" x14ac:dyDescent="0.25">
      <c r="A971" s="7" t="s">
        <v>1806</v>
      </c>
      <c r="B971" s="7" t="s">
        <v>1962</v>
      </c>
      <c r="C971" s="4"/>
      <c r="J971" s="16"/>
      <c r="L971" s="19">
        <v>7805</v>
      </c>
      <c r="M971" s="18" t="s">
        <v>4331</v>
      </c>
    </row>
    <row r="972" spans="1:13" x14ac:dyDescent="0.25">
      <c r="A972" s="7" t="s">
        <v>1807</v>
      </c>
      <c r="B972" s="7" t="s">
        <v>1963</v>
      </c>
      <c r="C972" s="4"/>
      <c r="J972" s="16"/>
      <c r="L972" s="19">
        <v>7808</v>
      </c>
      <c r="M972" s="18" t="s">
        <v>4332</v>
      </c>
    </row>
    <row r="973" spans="1:13" x14ac:dyDescent="0.25">
      <c r="A973" s="7" t="s">
        <v>1808</v>
      </c>
      <c r="B973" s="7" t="s">
        <v>1964</v>
      </c>
      <c r="C973" s="4"/>
      <c r="J973" s="16"/>
      <c r="L973" s="19">
        <v>7814</v>
      </c>
      <c r="M973" s="18" t="s">
        <v>4333</v>
      </c>
    </row>
    <row r="974" spans="1:13" x14ac:dyDescent="0.25">
      <c r="A974" s="7" t="s">
        <v>1809</v>
      </c>
      <c r="B974" s="7" t="s">
        <v>1965</v>
      </c>
      <c r="C974" s="4"/>
      <c r="J974" s="16"/>
      <c r="L974" s="19">
        <v>7820</v>
      </c>
      <c r="M974" s="18" t="s">
        <v>4334</v>
      </c>
    </row>
    <row r="975" spans="1:13" x14ac:dyDescent="0.25">
      <c r="A975" s="7" t="s">
        <v>1810</v>
      </c>
      <c r="B975" s="7" t="s">
        <v>1966</v>
      </c>
      <c r="C975" s="4"/>
      <c r="J975" s="16"/>
      <c r="L975" s="19">
        <v>7822</v>
      </c>
      <c r="M975" s="18" t="s">
        <v>4335</v>
      </c>
    </row>
    <row r="976" spans="1:13" x14ac:dyDescent="0.25">
      <c r="A976" s="7" t="s">
        <v>1811</v>
      </c>
      <c r="B976" s="7" t="s">
        <v>1967</v>
      </c>
      <c r="C976" s="4"/>
      <c r="J976" s="16"/>
      <c r="L976" s="19">
        <v>7855</v>
      </c>
      <c r="M976" s="18" t="s">
        <v>4336</v>
      </c>
    </row>
    <row r="977" spans="1:13" x14ac:dyDescent="0.25">
      <c r="A977" s="7" t="s">
        <v>1812</v>
      </c>
      <c r="B977" s="7" t="s">
        <v>1968</v>
      </c>
      <c r="C977" s="4"/>
      <c r="J977" s="16"/>
      <c r="L977" s="19">
        <v>8000</v>
      </c>
      <c r="M977" s="18" t="s">
        <v>4337</v>
      </c>
    </row>
    <row r="978" spans="1:13" x14ac:dyDescent="0.25">
      <c r="A978" s="7" t="s">
        <v>1813</v>
      </c>
      <c r="B978" s="7" t="s">
        <v>1969</v>
      </c>
      <c r="C978" s="4"/>
      <c r="J978" s="16"/>
      <c r="L978" s="19">
        <v>8003</v>
      </c>
      <c r="M978" s="18" t="s">
        <v>4338</v>
      </c>
    </row>
    <row r="979" spans="1:13" x14ac:dyDescent="0.25">
      <c r="A979" s="7" t="s">
        <v>1814</v>
      </c>
      <c r="B979" s="7" t="s">
        <v>1970</v>
      </c>
      <c r="C979" s="4"/>
      <c r="J979" s="16"/>
      <c r="L979" s="19">
        <v>8005</v>
      </c>
      <c r="M979" s="18" t="s">
        <v>4339</v>
      </c>
    </row>
    <row r="980" spans="1:13" x14ac:dyDescent="0.25">
      <c r="A980" s="7" t="s">
        <v>1815</v>
      </c>
      <c r="B980" s="7" t="s">
        <v>1971</v>
      </c>
      <c r="C980" s="4"/>
      <c r="J980" s="16"/>
      <c r="L980" s="19">
        <v>8010</v>
      </c>
      <c r="M980" s="18" t="s">
        <v>4340</v>
      </c>
    </row>
    <row r="981" spans="1:13" x14ac:dyDescent="0.25">
      <c r="A981" s="7" t="s">
        <v>1816</v>
      </c>
      <c r="B981" s="7" t="s">
        <v>1972</v>
      </c>
      <c r="C981" s="4"/>
      <c r="J981" s="16"/>
      <c r="L981" s="19">
        <v>8013</v>
      </c>
      <c r="M981" s="18" t="s">
        <v>4341</v>
      </c>
    </row>
    <row r="982" spans="1:13" ht="25.5" x14ac:dyDescent="0.25">
      <c r="A982" s="7" t="s">
        <v>1817</v>
      </c>
      <c r="B982" s="7" t="s">
        <v>1973</v>
      </c>
      <c r="C982" s="4"/>
      <c r="J982" s="16"/>
      <c r="L982" s="19">
        <v>8016</v>
      </c>
      <c r="M982" s="18" t="s">
        <v>4342</v>
      </c>
    </row>
    <row r="983" spans="1:13" x14ac:dyDescent="0.25">
      <c r="A983" s="7" t="s">
        <v>1818</v>
      </c>
      <c r="B983" s="7" t="s">
        <v>1974</v>
      </c>
      <c r="C983" s="4"/>
      <c r="J983" s="16"/>
      <c r="L983" s="19">
        <v>8017</v>
      </c>
      <c r="M983" s="18" t="s">
        <v>4343</v>
      </c>
    </row>
    <row r="984" spans="1:13" x14ac:dyDescent="0.25">
      <c r="A984" s="7" t="s">
        <v>1819</v>
      </c>
      <c r="B984" s="7" t="s">
        <v>1975</v>
      </c>
      <c r="C984" s="4"/>
      <c r="J984" s="16"/>
      <c r="L984" s="19">
        <v>8018</v>
      </c>
      <c r="M984" s="18" t="s">
        <v>4344</v>
      </c>
    </row>
    <row r="985" spans="1:13" ht="25.5" x14ac:dyDescent="0.25">
      <c r="A985" s="7" t="s">
        <v>1820</v>
      </c>
      <c r="B985" s="7" t="s">
        <v>1976</v>
      </c>
      <c r="C985" s="4"/>
      <c r="J985" s="16"/>
      <c r="L985" s="19">
        <v>8019</v>
      </c>
      <c r="M985" s="18" t="s">
        <v>4345</v>
      </c>
    </row>
    <row r="986" spans="1:13" x14ac:dyDescent="0.25">
      <c r="A986" s="7" t="s">
        <v>1821</v>
      </c>
      <c r="B986" s="7" t="s">
        <v>1977</v>
      </c>
      <c r="C986" s="4"/>
      <c r="J986" s="16"/>
      <c r="L986" s="19">
        <v>8022</v>
      </c>
      <c r="M986" s="18" t="s">
        <v>4346</v>
      </c>
    </row>
    <row r="987" spans="1:13" x14ac:dyDescent="0.25">
      <c r="A987" s="7" t="s">
        <v>1822</v>
      </c>
      <c r="B987" s="7" t="s">
        <v>1978</v>
      </c>
      <c r="C987" s="4"/>
      <c r="J987" s="16"/>
      <c r="L987" s="19">
        <v>8025</v>
      </c>
      <c r="M987" s="18" t="s">
        <v>4347</v>
      </c>
    </row>
    <row r="988" spans="1:13" x14ac:dyDescent="0.25">
      <c r="A988" s="7" t="s">
        <v>1823</v>
      </c>
      <c r="B988" s="7" t="s">
        <v>1979</v>
      </c>
      <c r="C988" s="4"/>
      <c r="J988" s="16"/>
      <c r="L988" s="19">
        <v>8030</v>
      </c>
      <c r="M988" s="18" t="s">
        <v>4348</v>
      </c>
    </row>
    <row r="989" spans="1:13" x14ac:dyDescent="0.25">
      <c r="A989" s="7" t="s">
        <v>1824</v>
      </c>
      <c r="B989" s="7" t="s">
        <v>1980</v>
      </c>
      <c r="C989" s="4"/>
      <c r="J989" s="16"/>
      <c r="L989" s="19">
        <v>8035</v>
      </c>
      <c r="M989" s="18" t="s">
        <v>4349</v>
      </c>
    </row>
    <row r="990" spans="1:13" x14ac:dyDescent="0.25">
      <c r="A990" s="7" t="s">
        <v>1825</v>
      </c>
      <c r="B990" s="7" t="s">
        <v>1981</v>
      </c>
      <c r="C990" s="4"/>
      <c r="J990" s="16"/>
      <c r="L990" s="19">
        <v>8040</v>
      </c>
      <c r="M990" s="18" t="s">
        <v>4350</v>
      </c>
    </row>
    <row r="991" spans="1:13" x14ac:dyDescent="0.25">
      <c r="A991" s="7" t="s">
        <v>1826</v>
      </c>
      <c r="B991" s="7" t="s">
        <v>1982</v>
      </c>
      <c r="C991" s="4"/>
      <c r="J991" s="16"/>
      <c r="L991" s="19">
        <v>8080</v>
      </c>
      <c r="M991" s="18" t="s">
        <v>4351</v>
      </c>
    </row>
    <row r="992" spans="1:13" x14ac:dyDescent="0.25">
      <c r="A992" s="7" t="s">
        <v>1827</v>
      </c>
      <c r="B992" s="7" t="s">
        <v>1983</v>
      </c>
      <c r="C992" s="4"/>
      <c r="J992" s="16"/>
      <c r="L992" s="19">
        <v>8081</v>
      </c>
      <c r="M992" s="18" t="s">
        <v>4352</v>
      </c>
    </row>
    <row r="993" spans="1:13" x14ac:dyDescent="0.25">
      <c r="A993" s="7" t="s">
        <v>1828</v>
      </c>
      <c r="B993" s="7" t="s">
        <v>1984</v>
      </c>
      <c r="C993" s="4"/>
      <c r="J993" s="16"/>
      <c r="L993" s="19">
        <v>8082</v>
      </c>
      <c r="M993" s="18" t="s">
        <v>4353</v>
      </c>
    </row>
    <row r="994" spans="1:13" x14ac:dyDescent="0.25">
      <c r="L994" s="19">
        <v>8101</v>
      </c>
      <c r="M994" s="18" t="s">
        <v>4354</v>
      </c>
    </row>
    <row r="995" spans="1:13" x14ac:dyDescent="0.25">
      <c r="L995" s="19">
        <v>8103</v>
      </c>
      <c r="M995" s="18" t="s">
        <v>4355</v>
      </c>
    </row>
    <row r="996" spans="1:13" x14ac:dyDescent="0.25">
      <c r="L996" s="19">
        <v>8105</v>
      </c>
      <c r="M996" s="18" t="s">
        <v>4356</v>
      </c>
    </row>
    <row r="997" spans="1:13" x14ac:dyDescent="0.25">
      <c r="L997" s="19">
        <v>8125</v>
      </c>
      <c r="M997" s="18" t="s">
        <v>4051</v>
      </c>
    </row>
    <row r="998" spans="1:13" x14ac:dyDescent="0.25">
      <c r="L998" s="19">
        <v>8126</v>
      </c>
      <c r="M998" s="18" t="s">
        <v>4357</v>
      </c>
    </row>
    <row r="999" spans="1:13" x14ac:dyDescent="0.25">
      <c r="L999" s="19">
        <v>8147</v>
      </c>
      <c r="M999" s="18" t="s">
        <v>4058</v>
      </c>
    </row>
    <row r="1000" spans="1:13" x14ac:dyDescent="0.25">
      <c r="L1000" s="19">
        <v>8148</v>
      </c>
      <c r="M1000" s="18" t="s">
        <v>4358</v>
      </c>
    </row>
    <row r="1001" spans="1:13" x14ac:dyDescent="0.25">
      <c r="L1001" s="19">
        <v>8159</v>
      </c>
      <c r="M1001" s="18" t="s">
        <v>4359</v>
      </c>
    </row>
    <row r="1002" spans="1:13" x14ac:dyDescent="0.25">
      <c r="L1002" s="19">
        <v>8160</v>
      </c>
      <c r="M1002" s="18" t="s">
        <v>4360</v>
      </c>
    </row>
    <row r="1003" spans="1:13" x14ac:dyDescent="0.25">
      <c r="L1003" s="19">
        <v>8162</v>
      </c>
      <c r="M1003" s="18" t="s">
        <v>4361</v>
      </c>
    </row>
    <row r="1004" spans="1:13" x14ac:dyDescent="0.25">
      <c r="L1004" s="19">
        <v>8164</v>
      </c>
      <c r="M1004" s="18" t="s">
        <v>4362</v>
      </c>
    </row>
    <row r="1005" spans="1:13" x14ac:dyDescent="0.25">
      <c r="L1005" s="19">
        <v>8166</v>
      </c>
      <c r="M1005" s="18" t="s">
        <v>4363</v>
      </c>
    </row>
    <row r="1006" spans="1:13" x14ac:dyDescent="0.25">
      <c r="L1006" s="19">
        <v>8168</v>
      </c>
      <c r="M1006" s="18" t="s">
        <v>4364</v>
      </c>
    </row>
    <row r="1007" spans="1:13" x14ac:dyDescent="0.25">
      <c r="L1007" s="19">
        <v>8170</v>
      </c>
      <c r="M1007" s="18" t="s">
        <v>4365</v>
      </c>
    </row>
    <row r="1008" spans="1:13" x14ac:dyDescent="0.25">
      <c r="L1008" s="19">
        <v>8172</v>
      </c>
      <c r="M1008" s="18" t="s">
        <v>4366</v>
      </c>
    </row>
    <row r="1009" spans="12:13" x14ac:dyDescent="0.25">
      <c r="L1009" s="19">
        <v>8174</v>
      </c>
      <c r="M1009" s="18" t="s">
        <v>4367</v>
      </c>
    </row>
    <row r="1010" spans="12:13" x14ac:dyDescent="0.25">
      <c r="L1010" s="19">
        <v>8176</v>
      </c>
      <c r="M1010" s="18" t="s">
        <v>4368</v>
      </c>
    </row>
    <row r="1011" spans="12:13" x14ac:dyDescent="0.25">
      <c r="L1011" s="19">
        <v>8178</v>
      </c>
      <c r="M1011" s="18" t="s">
        <v>4369</v>
      </c>
    </row>
    <row r="1012" spans="12:13" x14ac:dyDescent="0.25">
      <c r="L1012" s="19">
        <v>8180</v>
      </c>
      <c r="M1012" s="18" t="s">
        <v>4370</v>
      </c>
    </row>
    <row r="1013" spans="12:13" x14ac:dyDescent="0.25">
      <c r="L1013" s="19">
        <v>8181</v>
      </c>
      <c r="M1013" s="18" t="s">
        <v>4371</v>
      </c>
    </row>
    <row r="1014" spans="12:13" x14ac:dyDescent="0.25">
      <c r="L1014" s="19">
        <v>8184</v>
      </c>
      <c r="M1014" s="18" t="s">
        <v>4372</v>
      </c>
    </row>
    <row r="1015" spans="12:13" x14ac:dyDescent="0.25">
      <c r="L1015" s="19">
        <v>8200</v>
      </c>
      <c r="M1015" s="18" t="s">
        <v>4373</v>
      </c>
    </row>
    <row r="1016" spans="12:13" x14ac:dyDescent="0.25">
      <c r="L1016" s="19">
        <v>8201</v>
      </c>
      <c r="M1016" s="18" t="s">
        <v>4374</v>
      </c>
    </row>
    <row r="1017" spans="12:13" x14ac:dyDescent="0.25">
      <c r="L1017" s="19">
        <v>8206</v>
      </c>
      <c r="M1017" s="18" t="s">
        <v>4375</v>
      </c>
    </row>
    <row r="1018" spans="12:13" x14ac:dyDescent="0.25">
      <c r="L1018" s="19">
        <v>8209</v>
      </c>
      <c r="M1018" s="18" t="s">
        <v>4376</v>
      </c>
    </row>
    <row r="1019" spans="12:13" x14ac:dyDescent="0.25">
      <c r="L1019" s="19">
        <v>8213</v>
      </c>
      <c r="M1019" s="18" t="s">
        <v>4377</v>
      </c>
    </row>
    <row r="1020" spans="12:13" x14ac:dyDescent="0.25">
      <c r="L1020" s="19">
        <v>8214</v>
      </c>
      <c r="M1020" s="18" t="s">
        <v>4378</v>
      </c>
    </row>
    <row r="1021" spans="12:13" x14ac:dyDescent="0.25">
      <c r="L1021" s="19">
        <v>8215</v>
      </c>
      <c r="M1021" s="18" t="s">
        <v>4379</v>
      </c>
    </row>
    <row r="1022" spans="12:13" x14ac:dyDescent="0.25">
      <c r="L1022" s="19">
        <v>8218</v>
      </c>
      <c r="M1022" s="18" t="s">
        <v>4380</v>
      </c>
    </row>
    <row r="1023" spans="12:13" x14ac:dyDescent="0.25">
      <c r="L1023" s="19">
        <v>8219</v>
      </c>
      <c r="M1023" s="18" t="s">
        <v>4381</v>
      </c>
    </row>
    <row r="1024" spans="12:13" x14ac:dyDescent="0.25">
      <c r="L1024" s="19">
        <v>8220</v>
      </c>
      <c r="M1024" s="18" t="s">
        <v>4382</v>
      </c>
    </row>
    <row r="1025" spans="12:13" x14ac:dyDescent="0.25">
      <c r="L1025" s="19">
        <v>8234</v>
      </c>
      <c r="M1025" s="18" t="s">
        <v>4383</v>
      </c>
    </row>
    <row r="1026" spans="12:13" x14ac:dyDescent="0.25">
      <c r="L1026" s="19">
        <v>8235</v>
      </c>
      <c r="M1026" s="18" t="s">
        <v>4384</v>
      </c>
    </row>
    <row r="1027" spans="12:13" x14ac:dyDescent="0.25">
      <c r="L1027" s="19">
        <v>8270</v>
      </c>
      <c r="M1027" s="18" t="s">
        <v>4385</v>
      </c>
    </row>
    <row r="1028" spans="12:13" x14ac:dyDescent="0.25">
      <c r="L1028" s="19">
        <v>8271</v>
      </c>
      <c r="M1028" s="18" t="s">
        <v>4386</v>
      </c>
    </row>
    <row r="1029" spans="12:13" x14ac:dyDescent="0.25">
      <c r="L1029" s="19">
        <v>8272</v>
      </c>
      <c r="M1029" s="18" t="s">
        <v>4387</v>
      </c>
    </row>
    <row r="1030" spans="12:13" x14ac:dyDescent="0.25">
      <c r="L1030" s="19">
        <v>8273</v>
      </c>
      <c r="M1030" s="18" t="s">
        <v>4388</v>
      </c>
    </row>
    <row r="1031" spans="12:13" x14ac:dyDescent="0.25">
      <c r="L1031" s="19">
        <v>8274</v>
      </c>
      <c r="M1031" s="18" t="s">
        <v>4389</v>
      </c>
    </row>
    <row r="1032" spans="12:13" x14ac:dyDescent="0.25">
      <c r="L1032" s="19">
        <v>8275</v>
      </c>
      <c r="M1032" s="18" t="s">
        <v>4390</v>
      </c>
    </row>
    <row r="1033" spans="12:13" x14ac:dyDescent="0.25">
      <c r="L1033" s="19">
        <v>8301</v>
      </c>
      <c r="M1033" s="18" t="s">
        <v>4391</v>
      </c>
    </row>
    <row r="1034" spans="12:13" x14ac:dyDescent="0.25">
      <c r="L1034" s="19">
        <v>8303</v>
      </c>
      <c r="M1034" s="18" t="s">
        <v>4392</v>
      </c>
    </row>
    <row r="1035" spans="12:13" x14ac:dyDescent="0.25">
      <c r="L1035" s="19">
        <v>8319</v>
      </c>
      <c r="M1035" s="18" t="s">
        <v>4393</v>
      </c>
    </row>
    <row r="1036" spans="12:13" x14ac:dyDescent="0.25">
      <c r="L1036" s="19">
        <v>8320</v>
      </c>
      <c r="M1036" s="18" t="s">
        <v>4394</v>
      </c>
    </row>
    <row r="1037" spans="12:13" x14ac:dyDescent="0.25">
      <c r="L1037" s="19">
        <v>8321</v>
      </c>
      <c r="M1037" s="18" t="s">
        <v>4395</v>
      </c>
    </row>
    <row r="1038" spans="12:13" x14ac:dyDescent="0.25">
      <c r="L1038" s="19">
        <v>8322</v>
      </c>
      <c r="M1038" s="18" t="s">
        <v>4396</v>
      </c>
    </row>
    <row r="1039" spans="12:13" x14ac:dyDescent="0.25">
      <c r="L1039" s="19">
        <v>8362</v>
      </c>
      <c r="M1039" s="18" t="s">
        <v>4397</v>
      </c>
    </row>
    <row r="1040" spans="12:13" x14ac:dyDescent="0.25">
      <c r="L1040" s="19">
        <v>8418</v>
      </c>
      <c r="M1040" s="18" t="s">
        <v>4398</v>
      </c>
    </row>
    <row r="1041" spans="12:13" x14ac:dyDescent="0.25">
      <c r="L1041" s="19">
        <v>8420</v>
      </c>
      <c r="M1041" s="18" t="s">
        <v>4399</v>
      </c>
    </row>
    <row r="1042" spans="12:13" x14ac:dyDescent="0.25">
      <c r="L1042" s="19">
        <v>8430</v>
      </c>
      <c r="M1042" s="18" t="s">
        <v>4400</v>
      </c>
    </row>
    <row r="1043" spans="12:13" x14ac:dyDescent="0.25">
      <c r="L1043" s="19">
        <v>8434</v>
      </c>
      <c r="M1043" s="18" t="s">
        <v>4401</v>
      </c>
    </row>
    <row r="1044" spans="12:13" x14ac:dyDescent="0.25">
      <c r="L1044" s="19">
        <v>8440</v>
      </c>
      <c r="M1044" s="18" t="s">
        <v>4402</v>
      </c>
    </row>
    <row r="1045" spans="12:13" x14ac:dyDescent="0.25">
      <c r="L1045" s="19">
        <v>8441</v>
      </c>
      <c r="M1045" s="18" t="s">
        <v>4403</v>
      </c>
    </row>
    <row r="1046" spans="12:13" x14ac:dyDescent="0.25">
      <c r="L1046" s="19">
        <v>8443</v>
      </c>
      <c r="M1046" s="18" t="s">
        <v>4404</v>
      </c>
    </row>
    <row r="1047" spans="12:13" x14ac:dyDescent="0.25">
      <c r="L1047" s="19">
        <v>8445</v>
      </c>
      <c r="M1047" s="18" t="s">
        <v>4405</v>
      </c>
    </row>
    <row r="1048" spans="12:13" x14ac:dyDescent="0.25">
      <c r="L1048" s="19">
        <v>8450</v>
      </c>
      <c r="M1048" s="18" t="s">
        <v>4406</v>
      </c>
    </row>
    <row r="1049" spans="12:13" x14ac:dyDescent="0.25">
      <c r="L1049" s="19">
        <v>8455</v>
      </c>
      <c r="M1049" s="18" t="s">
        <v>4407</v>
      </c>
    </row>
    <row r="1050" spans="12:13" x14ac:dyDescent="0.25">
      <c r="L1050" s="19">
        <v>8456</v>
      </c>
      <c r="M1050" s="18" t="s">
        <v>4408</v>
      </c>
    </row>
    <row r="1051" spans="12:13" x14ac:dyDescent="0.25">
      <c r="L1051" s="19">
        <v>8461</v>
      </c>
      <c r="M1051" s="18" t="s">
        <v>4409</v>
      </c>
    </row>
    <row r="1052" spans="12:13" x14ac:dyDescent="0.25">
      <c r="L1052" s="19">
        <v>8463</v>
      </c>
      <c r="M1052" s="18" t="s">
        <v>4410</v>
      </c>
    </row>
    <row r="1053" spans="12:13" x14ac:dyDescent="0.25">
      <c r="L1053" s="19">
        <v>8464</v>
      </c>
      <c r="M1053" s="18" t="s">
        <v>4411</v>
      </c>
    </row>
    <row r="1054" spans="12:13" x14ac:dyDescent="0.25">
      <c r="L1054" s="19">
        <v>8465</v>
      </c>
      <c r="M1054" s="18" t="s">
        <v>4412</v>
      </c>
    </row>
    <row r="1055" spans="12:13" x14ac:dyDescent="0.25">
      <c r="L1055" s="19">
        <v>8470</v>
      </c>
      <c r="M1055" s="18" t="s">
        <v>4413</v>
      </c>
    </row>
    <row r="1056" spans="12:13" x14ac:dyDescent="0.25">
      <c r="L1056" s="19">
        <v>8471</v>
      </c>
      <c r="M1056" s="18" t="s">
        <v>4414</v>
      </c>
    </row>
    <row r="1057" spans="12:13" x14ac:dyDescent="0.25">
      <c r="L1057" s="19">
        <v>8472</v>
      </c>
      <c r="M1057" s="18" t="s">
        <v>4415</v>
      </c>
    </row>
    <row r="1058" spans="12:13" x14ac:dyDescent="0.25">
      <c r="L1058" s="19">
        <v>8474</v>
      </c>
      <c r="M1058" s="18" t="s">
        <v>4416</v>
      </c>
    </row>
    <row r="1059" spans="12:13" x14ac:dyDescent="0.25">
      <c r="L1059" s="19">
        <v>8488</v>
      </c>
      <c r="M1059" s="18" t="s">
        <v>4417</v>
      </c>
    </row>
    <row r="1060" spans="12:13" x14ac:dyDescent="0.25">
      <c r="L1060" s="19">
        <v>8735</v>
      </c>
      <c r="M1060" s="18" t="s">
        <v>4418</v>
      </c>
    </row>
    <row r="1061" spans="12:13" x14ac:dyDescent="0.25">
      <c r="L1061" s="19">
        <v>8750</v>
      </c>
      <c r="M1061" s="18" t="s">
        <v>4419</v>
      </c>
    </row>
    <row r="1062" spans="12:13" x14ac:dyDescent="0.25">
      <c r="L1062" s="19">
        <v>8751</v>
      </c>
      <c r="M1062" s="18" t="s">
        <v>4420</v>
      </c>
    </row>
    <row r="1063" spans="12:13" x14ac:dyDescent="0.25">
      <c r="L1063" s="19">
        <v>8752</v>
      </c>
      <c r="M1063" s="18" t="s">
        <v>4421</v>
      </c>
    </row>
    <row r="1064" spans="12:13" x14ac:dyDescent="0.25">
      <c r="L1064" s="19">
        <v>8753</v>
      </c>
      <c r="M1064" s="18" t="s">
        <v>4422</v>
      </c>
    </row>
    <row r="1065" spans="12:13" x14ac:dyDescent="0.25">
      <c r="L1065" s="19">
        <v>8808</v>
      </c>
      <c r="M1065" s="18" t="s">
        <v>4423</v>
      </c>
    </row>
    <row r="1066" spans="12:13" x14ac:dyDescent="0.25">
      <c r="L1066" s="19">
        <v>8816</v>
      </c>
      <c r="M1066" s="18" t="s">
        <v>4424</v>
      </c>
    </row>
    <row r="1067" spans="12:13" x14ac:dyDescent="0.25">
      <c r="L1067" s="19">
        <v>8817</v>
      </c>
      <c r="M1067" s="18" t="s">
        <v>4425</v>
      </c>
    </row>
    <row r="1068" spans="12:13" x14ac:dyDescent="0.25">
      <c r="L1068" s="19">
        <v>8820</v>
      </c>
      <c r="M1068" s="18" t="s">
        <v>4426</v>
      </c>
    </row>
    <row r="1069" spans="12:13" x14ac:dyDescent="0.25">
      <c r="L1069" s="19">
        <v>8821</v>
      </c>
      <c r="M1069" s="18" t="s">
        <v>4427</v>
      </c>
    </row>
    <row r="1070" spans="12:13" x14ac:dyDescent="0.25">
      <c r="L1070" s="19">
        <v>8822</v>
      </c>
      <c r="M1070" s="18" t="s">
        <v>4428</v>
      </c>
    </row>
    <row r="1071" spans="12:13" x14ac:dyDescent="0.25">
      <c r="L1071" s="19">
        <v>8823</v>
      </c>
      <c r="M1071" s="18" t="s">
        <v>4429</v>
      </c>
    </row>
    <row r="1072" spans="12:13" x14ac:dyDescent="0.25">
      <c r="L1072" s="19">
        <v>8829</v>
      </c>
      <c r="M1072" s="18" t="s">
        <v>4430</v>
      </c>
    </row>
    <row r="1073" spans="12:13" x14ac:dyDescent="0.25">
      <c r="L1073" s="19">
        <v>8835</v>
      </c>
      <c r="M1073" s="18" t="s">
        <v>4431</v>
      </c>
    </row>
    <row r="1074" spans="12:13" x14ac:dyDescent="0.25">
      <c r="L1074" s="19">
        <v>8837</v>
      </c>
      <c r="M1074" s="18" t="s">
        <v>4432</v>
      </c>
    </row>
    <row r="1075" spans="12:13" x14ac:dyDescent="0.25">
      <c r="L1075" s="19">
        <v>8838</v>
      </c>
      <c r="M1075" s="18" t="s">
        <v>4433</v>
      </c>
    </row>
    <row r="1076" spans="12:13" x14ac:dyDescent="0.25">
      <c r="L1076" s="19">
        <v>8840</v>
      </c>
      <c r="M1076" s="18" t="s">
        <v>4434</v>
      </c>
    </row>
    <row r="1077" spans="12:13" x14ac:dyDescent="0.25">
      <c r="L1077" s="19">
        <v>8848</v>
      </c>
      <c r="M1077" s="18" t="s">
        <v>4435</v>
      </c>
    </row>
    <row r="1078" spans="12:13" x14ac:dyDescent="0.25">
      <c r="L1078" s="19">
        <v>8849</v>
      </c>
      <c r="M1078" s="18" t="s">
        <v>4436</v>
      </c>
    </row>
    <row r="1079" spans="12:13" x14ac:dyDescent="0.25">
      <c r="L1079" s="19">
        <v>8851</v>
      </c>
      <c r="M1079" s="18" t="s">
        <v>4437</v>
      </c>
    </row>
    <row r="1080" spans="12:13" x14ac:dyDescent="0.25">
      <c r="L1080" s="19">
        <v>8852</v>
      </c>
      <c r="M1080" s="18" t="s">
        <v>4438</v>
      </c>
    </row>
    <row r="1081" spans="12:13" x14ac:dyDescent="0.25">
      <c r="L1081" s="19">
        <v>8853</v>
      </c>
      <c r="M1081" s="18" t="s">
        <v>4439</v>
      </c>
    </row>
    <row r="1082" spans="12:13" x14ac:dyDescent="0.25">
      <c r="L1082" s="19">
        <v>8854</v>
      </c>
      <c r="M1082" s="18" t="s">
        <v>4440</v>
      </c>
    </row>
    <row r="1083" spans="12:13" x14ac:dyDescent="0.25">
      <c r="L1083" s="19">
        <v>8856</v>
      </c>
      <c r="M1083" s="18" t="s">
        <v>4441</v>
      </c>
    </row>
    <row r="1084" spans="12:13" x14ac:dyDescent="0.25">
      <c r="L1084" s="19">
        <v>8864</v>
      </c>
      <c r="M1084" s="18" t="s">
        <v>4442</v>
      </c>
    </row>
    <row r="1085" spans="12:13" x14ac:dyDescent="0.25">
      <c r="L1085" s="19">
        <v>8865</v>
      </c>
      <c r="M1085" s="18" t="s">
        <v>4443</v>
      </c>
    </row>
    <row r="1086" spans="12:13" x14ac:dyDescent="0.25">
      <c r="L1086" s="19">
        <v>8866</v>
      </c>
      <c r="M1086" s="18" t="s">
        <v>4444</v>
      </c>
    </row>
    <row r="1087" spans="12:13" x14ac:dyDescent="0.25">
      <c r="L1087" s="19">
        <v>8867</v>
      </c>
      <c r="M1087" s="18" t="s">
        <v>4445</v>
      </c>
    </row>
    <row r="1088" spans="12:13" x14ac:dyDescent="0.25">
      <c r="L1088" s="19">
        <v>8868</v>
      </c>
      <c r="M1088" s="18" t="s">
        <v>4446</v>
      </c>
    </row>
    <row r="1089" spans="12:13" x14ac:dyDescent="0.25">
      <c r="L1089" s="19">
        <v>8873</v>
      </c>
      <c r="M1089" s="18" t="s">
        <v>4447</v>
      </c>
    </row>
    <row r="1090" spans="12:13" x14ac:dyDescent="0.25">
      <c r="L1090" s="19">
        <v>8876</v>
      </c>
      <c r="M1090" s="18" t="s">
        <v>4448</v>
      </c>
    </row>
    <row r="1091" spans="12:13" x14ac:dyDescent="0.25">
      <c r="L1091" s="19">
        <v>8877</v>
      </c>
      <c r="M1091" s="18" t="s">
        <v>4449</v>
      </c>
    </row>
    <row r="1092" spans="12:13" x14ac:dyDescent="0.25">
      <c r="L1092" s="19">
        <v>8878</v>
      </c>
      <c r="M1092" s="18" t="s">
        <v>4450</v>
      </c>
    </row>
    <row r="1093" spans="12:13" x14ac:dyDescent="0.25">
      <c r="L1093" s="19">
        <v>8942</v>
      </c>
      <c r="M1093" s="18" t="s">
        <v>4451</v>
      </c>
    </row>
    <row r="1094" spans="12:13" x14ac:dyDescent="0.25">
      <c r="L1094" s="19">
        <v>8943</v>
      </c>
      <c r="M1094" s="18" t="s">
        <v>4452</v>
      </c>
    </row>
    <row r="1095" spans="12:13" x14ac:dyDescent="0.25">
      <c r="L1095" s="19">
        <v>8944</v>
      </c>
      <c r="M1095" s="18" t="s">
        <v>4453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 and Disclaimer</vt:lpstr>
      <vt:lpstr>Profit and Loss</vt:lpstr>
      <vt:lpstr>Labor</vt:lpstr>
      <vt:lpstr>Capital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Stigma Art Campaign Pro Forma Full Project</dc:title>
  <dc:creator/>
  <cp:lastModifiedBy/>
  <dcterms:created xsi:type="dcterms:W3CDTF">2021-06-28T12:25:46Z</dcterms:created>
  <dcterms:modified xsi:type="dcterms:W3CDTF">2021-06-28T17:30:58Z</dcterms:modified>
</cp:coreProperties>
</file>